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E:\Всероссийские соревнования\Рейтинг\"/>
    </mc:Choice>
  </mc:AlternateContent>
  <xr:revisionPtr revIDLastSave="0" documentId="8_{A9FAFB87-637D-4ACA-90D7-BA0E409A496B}" xr6:coauthVersionLast="47" xr6:coauthVersionMax="47" xr10:uidLastSave="{00000000-0000-0000-0000-000000000000}"/>
  <bookViews>
    <workbookView xWindow="-110" yWindow="-110" windowWidth="19420" windowHeight="11500" firstSheet="1" activeTab="4" xr2:uid="{00000000-000D-0000-FFFF-FFFF00000000}"/>
  </bookViews>
  <sheets>
    <sheet name="бобслей муж.жен" sheetId="1" r:id="rId1"/>
    <sheet name="скелетон юниор.юноши" sheetId="4" r:id="rId2"/>
    <sheet name="бобслей юниор.юноши." sheetId="3" r:id="rId3"/>
    <sheet name="Лист5" sheetId="5" state="hidden" r:id="rId4"/>
    <sheet name="скелетон муж.жен." sheetId="2" r:id="rId5"/>
  </sheets>
  <definedNames>
    <definedName name="_xlnm._FilterDatabase" localSheetId="0" hidden="1">'бобслей муж.жен'!$A$70:$I$86</definedName>
    <definedName name="_xlnm._FilterDatabase" localSheetId="2" hidden="1">'бобслей юниор.юноши.'!$A$89:$K$102</definedName>
    <definedName name="_xlnm._FilterDatabase" localSheetId="4" hidden="1">'скелетон муж.жен.'!$A$54:$I$65</definedName>
    <definedName name="_xlnm._FilterDatabase" localSheetId="1" hidden="1">'скелетон юниор.юноши'!$A$35:$I$66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2" l="1"/>
  <c r="H77" i="2"/>
  <c r="H76" i="2"/>
  <c r="H75" i="2"/>
  <c r="H74" i="2"/>
  <c r="H73" i="2"/>
  <c r="H72" i="2"/>
  <c r="H71" i="2"/>
  <c r="H70" i="2"/>
  <c r="H69" i="2"/>
  <c r="H68" i="2"/>
  <c r="H65" i="2"/>
  <c r="H64" i="2"/>
  <c r="H63" i="2"/>
  <c r="H62" i="2"/>
  <c r="H61" i="2"/>
  <c r="H60" i="2"/>
  <c r="H59" i="2"/>
  <c r="H58" i="2"/>
  <c r="H57" i="2"/>
  <c r="H56" i="2"/>
  <c r="H55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J102" i="3"/>
  <c r="J101" i="3"/>
  <c r="J100" i="3"/>
  <c r="G99" i="3"/>
  <c r="H99" i="3" s="1"/>
  <c r="J98" i="3"/>
  <c r="J97" i="3"/>
  <c r="J96" i="3"/>
  <c r="J95" i="3"/>
  <c r="J94" i="3"/>
  <c r="J93" i="3"/>
  <c r="J92" i="3"/>
  <c r="J91" i="3"/>
  <c r="J90" i="3"/>
  <c r="J85" i="3"/>
  <c r="J84" i="3"/>
  <c r="J83" i="3"/>
  <c r="J82" i="3"/>
  <c r="J81" i="3"/>
  <c r="J80" i="3"/>
  <c r="J79" i="3"/>
  <c r="J78" i="3"/>
  <c r="J77" i="3"/>
  <c r="J76" i="3"/>
  <c r="J75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G15" i="3"/>
  <c r="J15" i="3" s="1"/>
  <c r="J14" i="3"/>
  <c r="J13" i="3"/>
  <c r="J12" i="3"/>
  <c r="J11" i="3"/>
  <c r="J10" i="3"/>
  <c r="J9" i="3"/>
  <c r="J8" i="3"/>
  <c r="J7" i="3"/>
  <c r="J6" i="3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I99" i="3" l="1"/>
  <c r="J99" i="3" s="1"/>
</calcChain>
</file>

<file path=xl/sharedStrings.xml><?xml version="1.0" encoding="utf-8"?>
<sst xmlns="http://schemas.openxmlformats.org/spreadsheetml/2006/main" count="787" uniqueCount="253">
  <si>
    <t>Рейтинг спортсменов (бобслей, муж/жен) по результатам сезона 2025 - 2026г.г.</t>
  </si>
  <si>
    <t>н/п</t>
  </si>
  <si>
    <t>ФИ спортсмена (пилота)</t>
  </si>
  <si>
    <t>дата рождения</t>
  </si>
  <si>
    <t>Разряд</t>
  </si>
  <si>
    <t>Регион</t>
  </si>
  <si>
    <t>ВС монобоб 25-30.10.2026</t>
  </si>
  <si>
    <t>КР бобслей 01-08 ноября 2026</t>
  </si>
  <si>
    <t xml:space="preserve">СУММА </t>
  </si>
  <si>
    <t>МЕСТО В РЕЙТИНГЕ</t>
  </si>
  <si>
    <t>женщины монобоб</t>
  </si>
  <si>
    <t>Юрова Татьяна</t>
  </si>
  <si>
    <t>КМС</t>
  </si>
  <si>
    <t>Башкирия</t>
  </si>
  <si>
    <t>Макарова Анастасия</t>
  </si>
  <si>
    <t>МС</t>
  </si>
  <si>
    <t>Кранодарский/Орловская</t>
  </si>
  <si>
    <t>Степушкина София</t>
  </si>
  <si>
    <t>Москва</t>
  </si>
  <si>
    <t>Анисимова Алена</t>
  </si>
  <si>
    <t>Черных Любовь</t>
  </si>
  <si>
    <t>МСМК</t>
  </si>
  <si>
    <t>Краноярск/Башкирия</t>
  </si>
  <si>
    <t>Дудкина Анастасия</t>
  </si>
  <si>
    <t>Белгород/Орловская</t>
  </si>
  <si>
    <t>Наден Валерия</t>
  </si>
  <si>
    <t>Краснодар</t>
  </si>
  <si>
    <t>Серышева Вера</t>
  </si>
  <si>
    <t>Иркутск/Краснодар</t>
  </si>
  <si>
    <t>Савочкина Валерия</t>
  </si>
  <si>
    <t>II</t>
  </si>
  <si>
    <t>Орловская</t>
  </si>
  <si>
    <t>Трофимец Снежана</t>
  </si>
  <si>
    <t>Московская обл</t>
  </si>
  <si>
    <t>Погорелова Вера</t>
  </si>
  <si>
    <t>Виноградская Ольга</t>
  </si>
  <si>
    <t>Валеева Софья</t>
  </si>
  <si>
    <t>Красноярск</t>
  </si>
  <si>
    <t>Корнеичева Юлия</t>
  </si>
  <si>
    <t>Копылова П.</t>
  </si>
  <si>
    <t>Краснова В.</t>
  </si>
  <si>
    <t>Морозова У.</t>
  </si>
  <si>
    <t>Сергеева Н.</t>
  </si>
  <si>
    <t>Красноярск/Кемерово</t>
  </si>
  <si>
    <t>Курышева А.</t>
  </si>
  <si>
    <t>Белгород/Липецк</t>
  </si>
  <si>
    <t>Коппель О.</t>
  </si>
  <si>
    <t xml:space="preserve">Красноярск  </t>
  </si>
  <si>
    <t>Болотина Ю.</t>
  </si>
  <si>
    <t>Клеменко Н.</t>
  </si>
  <si>
    <t xml:space="preserve">Мос.обл. </t>
  </si>
  <si>
    <t>жен.двухместный боб</t>
  </si>
  <si>
    <t>Клименко Нина</t>
  </si>
  <si>
    <t>Мос.обл/Красноярск</t>
  </si>
  <si>
    <t>Краснодар/Орловская</t>
  </si>
  <si>
    <t>Красноярск/Башкирия</t>
  </si>
  <si>
    <t>Коппель Олеся</t>
  </si>
  <si>
    <t>Виноградская О.</t>
  </si>
  <si>
    <t>Абалымова У.</t>
  </si>
  <si>
    <t>Юрова Т.</t>
  </si>
  <si>
    <t>Погорелова В.</t>
  </si>
  <si>
    <t>муж.двухместный боб</t>
  </si>
  <si>
    <t>Гайтюкевич Ростислав</t>
  </si>
  <si>
    <t>Мос.обл</t>
  </si>
  <si>
    <t>Голубев Кирилл</t>
  </si>
  <si>
    <t>Дубинко Степан</t>
  </si>
  <si>
    <t>Попов Вячеслав</t>
  </si>
  <si>
    <t>Стульнев Алексей</t>
  </si>
  <si>
    <t>Красноярск/Белгород</t>
  </si>
  <si>
    <t>Андрианов Максим</t>
  </si>
  <si>
    <t>Краснодар/Красноярск</t>
  </si>
  <si>
    <t>Михневич Леонид</t>
  </si>
  <si>
    <t>Иванов Илья</t>
  </si>
  <si>
    <t>Башкирия/Красноярск</t>
  </si>
  <si>
    <t>Абилов Халил</t>
  </si>
  <si>
    <t>Мацарь Дамир</t>
  </si>
  <si>
    <t>Стецко Евгений</t>
  </si>
  <si>
    <t>Атаев Байры</t>
  </si>
  <si>
    <t>Прокофьев Борис</t>
  </si>
  <si>
    <t>Осторушко Никита</t>
  </si>
  <si>
    <t>Макаров Алексей</t>
  </si>
  <si>
    <t>Бредихин А.</t>
  </si>
  <si>
    <t>Краснодар/Иркутск</t>
  </si>
  <si>
    <t>Соколов А.</t>
  </si>
  <si>
    <t>Москва/Орловская</t>
  </si>
  <si>
    <t>Парамонов В.</t>
  </si>
  <si>
    <t>Волосков Г.</t>
  </si>
  <si>
    <t>Землянский С.</t>
  </si>
  <si>
    <t>муж.четырехметный боб</t>
  </si>
  <si>
    <t>Мос.обл.</t>
  </si>
  <si>
    <t>Прохофьев Борис</t>
  </si>
  <si>
    <t>Абилов Х.</t>
  </si>
  <si>
    <t>Стецко Е.</t>
  </si>
  <si>
    <t>Остоушко Н.</t>
  </si>
  <si>
    <t>Рейтинг спортсменов (скелетон, юниоры/юниорки, юноши/девушки) по итогам сезона 2025-2026 г.г.</t>
  </si>
  <si>
    <t>н\п</t>
  </si>
  <si>
    <t xml:space="preserve">ФИ спортсмена </t>
  </si>
  <si>
    <t>разряд,звание</t>
  </si>
  <si>
    <t>ВС по скелетону до 24 лет 02-08.12.2025</t>
  </si>
  <si>
    <t>ВС скл до 19л.15-20.12.2025</t>
  </si>
  <si>
    <t>СУММА</t>
  </si>
  <si>
    <t>юниорки/дев.</t>
  </si>
  <si>
    <t>Трофимова Катерина</t>
  </si>
  <si>
    <t>I</t>
  </si>
  <si>
    <t>Кранодар</t>
  </si>
  <si>
    <t>Автушко Валерия</t>
  </si>
  <si>
    <t>Осипова Виктория</t>
  </si>
  <si>
    <t>Комарова Радмила</t>
  </si>
  <si>
    <t>Аруева Алена</t>
  </si>
  <si>
    <t>Фирсова Дарья</t>
  </si>
  <si>
    <t>Корнева Елизавета</t>
  </si>
  <si>
    <t>Галушка Анна</t>
  </si>
  <si>
    <t>Корытцева Арина</t>
  </si>
  <si>
    <t>Ильина Виктория</t>
  </si>
  <si>
    <t>Корольчук Иляна</t>
  </si>
  <si>
    <t>Каверина Марьяна</t>
  </si>
  <si>
    <t>Сулейманова Венера</t>
  </si>
  <si>
    <t>Ткачева Д.</t>
  </si>
  <si>
    <t>Аймалетдинова А.</t>
  </si>
  <si>
    <t>Соротокина Д.</t>
  </si>
  <si>
    <t>Васильева А.</t>
  </si>
  <si>
    <t>Позднякова В.</t>
  </si>
  <si>
    <t>Орлова А.</t>
  </si>
  <si>
    <t>Потылицина А.</t>
  </si>
  <si>
    <t>Тюрина П.</t>
  </si>
  <si>
    <t>Усынина У.</t>
  </si>
  <si>
    <t>Феттель В.</t>
  </si>
  <si>
    <t>Князева П.</t>
  </si>
  <si>
    <t>Кулакова Е.</t>
  </si>
  <si>
    <t>Ткаченко В.</t>
  </si>
  <si>
    <t>юниоры/юноши</t>
  </si>
  <si>
    <t>Литвяк Роман</t>
  </si>
  <si>
    <t>Жилинский Богдан</t>
  </si>
  <si>
    <t>Ермаков Вадим</t>
  </si>
  <si>
    <t>Хандогин Вячеслав</t>
  </si>
  <si>
    <t>Чичалов Егор</t>
  </si>
  <si>
    <t>Трифанов Владимир</t>
  </si>
  <si>
    <t>Козлов Никита</t>
  </si>
  <si>
    <t>Дударев Кирилл</t>
  </si>
  <si>
    <t>Хоботьев Артем</t>
  </si>
  <si>
    <t>Моисеенко Даниил</t>
  </si>
  <si>
    <t>III</t>
  </si>
  <si>
    <t>Савиков Семен</t>
  </si>
  <si>
    <t>Боков Глеб</t>
  </si>
  <si>
    <t>Козленко Виталий</t>
  </si>
  <si>
    <t>Сенотрусов Александр</t>
  </si>
  <si>
    <t>Вершинин Артем</t>
  </si>
  <si>
    <t>Васильев Александр</t>
  </si>
  <si>
    <t>Капускин Андрей</t>
  </si>
  <si>
    <t>Галицин глеб</t>
  </si>
  <si>
    <t>Зыков Е.</t>
  </si>
  <si>
    <t>Севостьянов А.</t>
  </si>
  <si>
    <t>Краморов К.</t>
  </si>
  <si>
    <t>Боровиков А.</t>
  </si>
  <si>
    <t>Кучер И.</t>
  </si>
  <si>
    <t>Ступень К.</t>
  </si>
  <si>
    <t>Попов Б.</t>
  </si>
  <si>
    <t>Красноярс</t>
  </si>
  <si>
    <t>Кныш Д.</t>
  </si>
  <si>
    <t>Гревцев Д.</t>
  </si>
  <si>
    <t>Лебедев С.</t>
  </si>
  <si>
    <t>Халмухамедов Д.</t>
  </si>
  <si>
    <t>Кудрин Д.</t>
  </si>
  <si>
    <t>Мясников Т.</t>
  </si>
  <si>
    <t>Рейтинг спортсменов (бобслей, юниоры/юниорки, юноши/девушки) по результатам сезона 2025 - 2026г.г.</t>
  </si>
  <si>
    <t xml:space="preserve">дата рождения </t>
  </si>
  <si>
    <t>разряд</t>
  </si>
  <si>
    <t>ВС монобоб до 19 25-30.10.2025</t>
  </si>
  <si>
    <t>ПР до 21 25-31.102025</t>
  </si>
  <si>
    <t>ВС до 27 лет 02-08.25</t>
  </si>
  <si>
    <t>ВС монобоб до 19 15-20.12.25</t>
  </si>
  <si>
    <t>юниорки, девушки монобоб</t>
  </si>
  <si>
    <t>Пухкалова Зоя</t>
  </si>
  <si>
    <t>Валеева Радмила</t>
  </si>
  <si>
    <t>Мамонтова Екатерина</t>
  </si>
  <si>
    <t>Сепушкина София</t>
  </si>
  <si>
    <t>Анисимова А.</t>
  </si>
  <si>
    <t>Валеева С.</t>
  </si>
  <si>
    <t>Серышева В.</t>
  </si>
  <si>
    <t>Макарова А.</t>
  </si>
  <si>
    <t>Краснодар/Орел</t>
  </si>
  <si>
    <t>Дудкина А.</t>
  </si>
  <si>
    <t>Мос.обл./Липецкая</t>
  </si>
  <si>
    <t>Трофимец С.</t>
  </si>
  <si>
    <t>юниорки двухместный боб</t>
  </si>
  <si>
    <t xml:space="preserve">Клименко Нина </t>
  </si>
  <si>
    <t>Абалымова Ульяна</t>
  </si>
  <si>
    <t>Краснорск</t>
  </si>
  <si>
    <t>Виноградская о,</t>
  </si>
  <si>
    <t>Мос.обл./Красноярск</t>
  </si>
  <si>
    <t>юниоры двухместный боб</t>
  </si>
  <si>
    <t>Остроушко Никита</t>
  </si>
  <si>
    <t>Землянский Сергей</t>
  </si>
  <si>
    <t>Зеленов Данил</t>
  </si>
  <si>
    <t>Абилов Х</t>
  </si>
  <si>
    <t>Макаров А.</t>
  </si>
  <si>
    <t>Дмитриев К.</t>
  </si>
  <si>
    <t>Попов В.</t>
  </si>
  <si>
    <t>Дубенко С.</t>
  </si>
  <si>
    <t>Дмириев К.</t>
  </si>
  <si>
    <t>Михневич Л.</t>
  </si>
  <si>
    <t>Иванов И.</t>
  </si>
  <si>
    <t>четырехместный боб</t>
  </si>
  <si>
    <t xml:space="preserve">Мацарь Дамир </t>
  </si>
  <si>
    <t>Башкирия/Красноярак</t>
  </si>
  <si>
    <t>Москав</t>
  </si>
  <si>
    <t>юноши до 19 лет монобоб</t>
  </si>
  <si>
    <t>Голубев Дмитрий</t>
  </si>
  <si>
    <t>Краснодарский край</t>
  </si>
  <si>
    <t>Москвитин Дитрий</t>
  </si>
  <si>
    <t>Тропарев Олег</t>
  </si>
  <si>
    <t>Ленинградская область</t>
  </si>
  <si>
    <t xml:space="preserve">Линге Вячеслав </t>
  </si>
  <si>
    <t>Красноярский край</t>
  </si>
  <si>
    <t>Сас Роман</t>
  </si>
  <si>
    <t>Кажарин Александр</t>
  </si>
  <si>
    <t>Мацарь Д.</t>
  </si>
  <si>
    <t>Зеленов Д.</t>
  </si>
  <si>
    <t>Векшин И.</t>
  </si>
  <si>
    <t>Рейтинг спортсменов (скелетон, муж/жен) по результатам сезона 2025 - 2026г.г.</t>
  </si>
  <si>
    <t>КР скелетон 01-08.11.2025</t>
  </si>
  <si>
    <t>жен.</t>
  </si>
  <si>
    <t>Князева Полина</t>
  </si>
  <si>
    <t>Тарарыченкова Алина</t>
  </si>
  <si>
    <t>Фролова Алена</t>
  </si>
  <si>
    <t>Феттель Виктория</t>
  </si>
  <si>
    <t>Тюрина Полина</t>
  </si>
  <si>
    <t>Белова Анастасия</t>
  </si>
  <si>
    <t>Усынина Ульяна</t>
  </si>
  <si>
    <t xml:space="preserve">Цыганова Анастасия </t>
  </si>
  <si>
    <t>Ткачева Дарья</t>
  </si>
  <si>
    <t>Васильева Арина</t>
  </si>
  <si>
    <t>Трофимова Екатерина</t>
  </si>
  <si>
    <t>Комарова Р.</t>
  </si>
  <si>
    <t>Салдушева М.</t>
  </si>
  <si>
    <t>Краснояск/Орловская</t>
  </si>
  <si>
    <t>муж.</t>
  </si>
  <si>
    <t>Рукосуев Евгений</t>
  </si>
  <si>
    <t>Семенов Владислав</t>
  </si>
  <si>
    <t>Третьяков Александр</t>
  </si>
  <si>
    <t>ЗМС</t>
  </si>
  <si>
    <t>Гревцев Дмитрий</t>
  </si>
  <si>
    <t>Романов Даниил</t>
  </si>
  <si>
    <t>Попов Богдан</t>
  </si>
  <si>
    <t>Зыков Еремей</t>
  </si>
  <si>
    <t>Лебедев Станилав</t>
  </si>
  <si>
    <t>Хорошко Константин</t>
  </si>
  <si>
    <t>Левашов Максим</t>
  </si>
  <si>
    <t>Боровиков Антон</t>
  </si>
  <si>
    <t>Крамаров Константин</t>
  </si>
  <si>
    <t>Гришин И.</t>
  </si>
  <si>
    <t>Капускин А.</t>
  </si>
  <si>
    <t>парасмешанная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</si>
</sst>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2">
    <font>
      <sz val="11"/>
      <color theme="1"/>
      <name val="Calibri"/>
      <charset val="20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00B050"/>
      <name val="Times New Roman"/>
      <charset val="134"/>
    </font>
    <font>
      <sz val="11"/>
      <color rgb="FF00B050"/>
      <name val="Times New Roman"/>
      <charset val="134"/>
    </font>
    <font>
      <sz val="11"/>
      <name val="Times New Roman"/>
      <charset val="134"/>
    </font>
    <font>
      <sz val="11"/>
      <color theme="9"/>
      <name val="Times New Roman"/>
      <charset val="134"/>
    </font>
    <font>
      <b/>
      <sz val="11"/>
      <color theme="9"/>
      <name val="Times New Roman"/>
      <charset val="13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name val="Times New Roman"/>
      <charset val="204"/>
    </font>
    <font>
      <sz val="11"/>
      <color rgb="FF00B05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68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168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8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textRotation="90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68" fontId="8" fillId="0" borderId="1" xfId="0" applyNumberFormat="1" applyFont="1" applyBorder="1"/>
    <xf numFmtId="168" fontId="8" fillId="0" borderId="1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center" textRotation="90" wrapText="1"/>
    </xf>
    <xf numFmtId="0" fontId="1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zoomScale="87" zoomScaleNormal="87" workbookViewId="0">
      <selection activeCell="K10" sqref="K10"/>
    </sheetView>
  </sheetViews>
  <sheetFormatPr defaultColWidth="9.08984375" defaultRowHeight="14"/>
  <cols>
    <col min="1" max="1" width="4.453125" style="33" customWidth="1"/>
    <col min="2" max="2" width="25.7265625" style="34" customWidth="1"/>
    <col min="3" max="3" width="13.7265625" style="34" customWidth="1"/>
    <col min="4" max="4" width="10.54296875" style="33" customWidth="1"/>
    <col min="5" max="5" width="29.453125" style="34" customWidth="1"/>
    <col min="6" max="8" width="15.7265625" style="34" customWidth="1"/>
    <col min="9" max="9" width="15.7265625" style="33" customWidth="1"/>
    <col min="10" max="16384" width="9.08984375" style="34"/>
  </cols>
  <sheetData>
    <row r="1" spans="1:10">
      <c r="F1" s="36"/>
      <c r="G1" s="36"/>
      <c r="H1" s="36"/>
      <c r="I1" s="36"/>
      <c r="J1" s="35"/>
    </row>
    <row r="2" spans="1:10">
      <c r="B2" s="56" t="s">
        <v>0</v>
      </c>
      <c r="C2" s="56"/>
      <c r="D2" s="56"/>
      <c r="E2" s="56"/>
      <c r="F2" s="56"/>
      <c r="G2" s="56"/>
      <c r="H2" s="56"/>
      <c r="I2" s="56"/>
    </row>
    <row r="4" spans="1:10" ht="124.5">
      <c r="A4" s="37" t="s">
        <v>1</v>
      </c>
      <c r="B4" s="38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  <c r="I4" s="51" t="s">
        <v>9</v>
      </c>
      <c r="J4" s="52"/>
    </row>
    <row r="5" spans="1:10" ht="31.5" customHeight="1">
      <c r="B5" s="39" t="s">
        <v>10</v>
      </c>
      <c r="C5" s="40"/>
      <c r="D5" s="40"/>
      <c r="E5" s="41"/>
      <c r="F5" s="42"/>
      <c r="G5" s="42"/>
      <c r="H5" s="42"/>
      <c r="I5" s="44"/>
      <c r="J5" s="33"/>
    </row>
    <row r="6" spans="1:10" ht="16.5" customHeight="1">
      <c r="A6" s="33">
        <v>1</v>
      </c>
      <c r="B6" s="42" t="s">
        <v>11</v>
      </c>
      <c r="C6" s="43">
        <v>39984</v>
      </c>
      <c r="D6" s="44" t="s">
        <v>12</v>
      </c>
      <c r="E6" s="42" t="s">
        <v>13</v>
      </c>
      <c r="F6" s="37">
        <v>135</v>
      </c>
      <c r="G6" s="37">
        <v>100</v>
      </c>
      <c r="H6" s="45">
        <f t="shared" ref="H6:H27" si="0">SUM(F6:G6)</f>
        <v>235</v>
      </c>
      <c r="I6" s="53">
        <v>1</v>
      </c>
      <c r="J6" s="33"/>
    </row>
    <row r="7" spans="1:10" ht="16.5" customHeight="1">
      <c r="A7" s="33">
        <v>2</v>
      </c>
      <c r="B7" s="42" t="s">
        <v>14</v>
      </c>
      <c r="C7" s="43">
        <v>36138</v>
      </c>
      <c r="D7" s="44" t="s">
        <v>15</v>
      </c>
      <c r="E7" s="42" t="s">
        <v>16</v>
      </c>
      <c r="F7" s="37"/>
      <c r="G7" s="37">
        <v>170</v>
      </c>
      <c r="H7" s="45">
        <f t="shared" si="0"/>
        <v>170</v>
      </c>
      <c r="I7" s="53">
        <v>2</v>
      </c>
      <c r="J7" s="33"/>
    </row>
    <row r="8" spans="1:10" ht="16.5" customHeight="1">
      <c r="A8" s="33">
        <v>3</v>
      </c>
      <c r="B8" s="42" t="s">
        <v>17</v>
      </c>
      <c r="C8" s="43">
        <v>38246</v>
      </c>
      <c r="D8" s="44" t="s">
        <v>12</v>
      </c>
      <c r="E8" s="42" t="s">
        <v>18</v>
      </c>
      <c r="F8" s="37"/>
      <c r="G8" s="37">
        <v>155</v>
      </c>
      <c r="H8" s="45">
        <f t="shared" si="0"/>
        <v>155</v>
      </c>
      <c r="I8" s="53">
        <v>3</v>
      </c>
      <c r="J8" s="33"/>
    </row>
    <row r="9" spans="1:10" ht="16.5" customHeight="1">
      <c r="A9" s="33">
        <v>4</v>
      </c>
      <c r="B9" s="42" t="s">
        <v>19</v>
      </c>
      <c r="C9" s="46">
        <v>38259</v>
      </c>
      <c r="D9" s="47" t="s">
        <v>15</v>
      </c>
      <c r="E9" s="42" t="s">
        <v>13</v>
      </c>
      <c r="F9" s="37">
        <v>150</v>
      </c>
      <c r="G9" s="37"/>
      <c r="H9" s="45">
        <f t="shared" si="0"/>
        <v>150</v>
      </c>
      <c r="I9" s="53">
        <v>4</v>
      </c>
      <c r="J9" s="33"/>
    </row>
    <row r="10" spans="1:10" ht="16.5" customHeight="1">
      <c r="A10" s="33">
        <v>5</v>
      </c>
      <c r="B10" s="42" t="s">
        <v>20</v>
      </c>
      <c r="C10" s="43">
        <v>35029</v>
      </c>
      <c r="D10" s="44" t="s">
        <v>21</v>
      </c>
      <c r="E10" s="42" t="s">
        <v>22</v>
      </c>
      <c r="F10" s="37"/>
      <c r="G10" s="37">
        <v>140</v>
      </c>
      <c r="H10" s="45">
        <f t="shared" si="0"/>
        <v>140</v>
      </c>
      <c r="I10" s="53">
        <v>5</v>
      </c>
      <c r="J10" s="33"/>
    </row>
    <row r="11" spans="1:10" ht="16.5" customHeight="1">
      <c r="A11" s="33">
        <v>6</v>
      </c>
      <c r="B11" s="42" t="s">
        <v>23</v>
      </c>
      <c r="C11" s="43">
        <v>36762</v>
      </c>
      <c r="D11" s="44" t="s">
        <v>21</v>
      </c>
      <c r="E11" s="42" t="s">
        <v>24</v>
      </c>
      <c r="F11" s="37"/>
      <c r="G11" s="37">
        <v>130</v>
      </c>
      <c r="H11" s="45">
        <f t="shared" si="0"/>
        <v>130</v>
      </c>
      <c r="I11" s="53">
        <v>6</v>
      </c>
      <c r="J11" s="33"/>
    </row>
    <row r="12" spans="1:10" ht="16.5" customHeight="1">
      <c r="A12" s="33">
        <v>7</v>
      </c>
      <c r="B12" s="42" t="s">
        <v>25</v>
      </c>
      <c r="C12" s="43">
        <v>39743</v>
      </c>
      <c r="D12" s="44" t="s">
        <v>12</v>
      </c>
      <c r="E12" s="42" t="s">
        <v>26</v>
      </c>
      <c r="F12" s="44"/>
      <c r="G12" s="44">
        <v>125</v>
      </c>
      <c r="H12" s="45">
        <f t="shared" si="0"/>
        <v>125</v>
      </c>
      <c r="I12" s="53">
        <v>7</v>
      </c>
      <c r="J12" s="33"/>
    </row>
    <row r="13" spans="1:10" ht="16.5" customHeight="1">
      <c r="A13" s="33">
        <v>8</v>
      </c>
      <c r="B13" s="42" t="s">
        <v>27</v>
      </c>
      <c r="C13" s="43">
        <v>36262</v>
      </c>
      <c r="D13" s="44" t="s">
        <v>15</v>
      </c>
      <c r="E13" s="42" t="s">
        <v>28</v>
      </c>
      <c r="F13" s="37"/>
      <c r="G13" s="37">
        <v>120</v>
      </c>
      <c r="H13" s="45">
        <f t="shared" si="0"/>
        <v>120</v>
      </c>
      <c r="I13" s="53">
        <v>8</v>
      </c>
      <c r="J13" s="33"/>
    </row>
    <row r="14" spans="1:10" ht="16.5" customHeight="1">
      <c r="A14" s="33">
        <v>9</v>
      </c>
      <c r="B14" s="42" t="s">
        <v>29</v>
      </c>
      <c r="C14" s="43">
        <v>40925</v>
      </c>
      <c r="D14" s="47" t="s">
        <v>30</v>
      </c>
      <c r="E14" s="42" t="s">
        <v>31</v>
      </c>
      <c r="F14" s="44">
        <v>120</v>
      </c>
      <c r="G14" s="44"/>
      <c r="H14" s="45">
        <f t="shared" si="0"/>
        <v>120</v>
      </c>
      <c r="I14" s="53">
        <v>8</v>
      </c>
      <c r="J14" s="33"/>
    </row>
    <row r="15" spans="1:10" ht="16.5" customHeight="1">
      <c r="A15" s="33">
        <v>10</v>
      </c>
      <c r="B15" s="42" t="s">
        <v>32</v>
      </c>
      <c r="C15" s="43">
        <v>36342</v>
      </c>
      <c r="D15" s="44" t="s">
        <v>15</v>
      </c>
      <c r="E15" s="42" t="s">
        <v>33</v>
      </c>
      <c r="F15" s="44"/>
      <c r="G15" s="44">
        <v>115</v>
      </c>
      <c r="H15" s="45">
        <f t="shared" si="0"/>
        <v>115</v>
      </c>
      <c r="I15" s="53">
        <v>10</v>
      </c>
      <c r="J15" s="33"/>
    </row>
    <row r="16" spans="1:10" ht="16.5" customHeight="1">
      <c r="A16" s="33">
        <v>11</v>
      </c>
      <c r="B16" s="42" t="s">
        <v>34</v>
      </c>
      <c r="C16" s="43">
        <v>39312</v>
      </c>
      <c r="D16" s="44">
        <v>1</v>
      </c>
      <c r="E16" s="42" t="s">
        <v>18</v>
      </c>
      <c r="F16" s="37">
        <v>110</v>
      </c>
      <c r="G16" s="37"/>
      <c r="H16" s="45">
        <f t="shared" si="0"/>
        <v>110</v>
      </c>
      <c r="I16" s="44">
        <v>11</v>
      </c>
      <c r="J16" s="33"/>
    </row>
    <row r="17" spans="1:10" ht="16.5" customHeight="1">
      <c r="A17" s="33">
        <v>12</v>
      </c>
      <c r="B17" s="42" t="s">
        <v>35</v>
      </c>
      <c r="C17" s="43">
        <v>36389</v>
      </c>
      <c r="D17" s="44" t="s">
        <v>15</v>
      </c>
      <c r="E17" s="42" t="s">
        <v>18</v>
      </c>
      <c r="F17" s="44"/>
      <c r="G17" s="44">
        <v>110</v>
      </c>
      <c r="H17" s="45">
        <f t="shared" si="0"/>
        <v>110</v>
      </c>
      <c r="I17" s="44">
        <v>11</v>
      </c>
      <c r="J17" s="33"/>
    </row>
    <row r="18" spans="1:10" ht="16.5" customHeight="1">
      <c r="A18" s="33">
        <v>13</v>
      </c>
      <c r="B18" s="42" t="s">
        <v>36</v>
      </c>
      <c r="C18" s="43">
        <v>39208</v>
      </c>
      <c r="D18" s="44" t="s">
        <v>12</v>
      </c>
      <c r="E18" s="42" t="s">
        <v>37</v>
      </c>
      <c r="F18" s="44"/>
      <c r="G18" s="44">
        <v>105</v>
      </c>
      <c r="H18" s="45">
        <f t="shared" si="0"/>
        <v>105</v>
      </c>
      <c r="I18" s="44">
        <v>13</v>
      </c>
      <c r="J18" s="33"/>
    </row>
    <row r="19" spans="1:10" ht="16.5" customHeight="1">
      <c r="A19" s="33">
        <v>14</v>
      </c>
      <c r="B19" s="42" t="s">
        <v>38</v>
      </c>
      <c r="C19" s="43">
        <v>39753</v>
      </c>
      <c r="D19" s="47" t="s">
        <v>30</v>
      </c>
      <c r="E19" s="42" t="s">
        <v>31</v>
      </c>
      <c r="F19" s="44">
        <v>105</v>
      </c>
      <c r="G19" s="44"/>
      <c r="H19" s="45">
        <f t="shared" si="0"/>
        <v>105</v>
      </c>
      <c r="I19" s="44">
        <v>13</v>
      </c>
      <c r="J19" s="33"/>
    </row>
    <row r="20" spans="1:10" ht="16.5" customHeight="1">
      <c r="A20" s="33">
        <v>15</v>
      </c>
      <c r="B20" s="42" t="s">
        <v>39</v>
      </c>
      <c r="C20" s="42"/>
      <c r="D20" s="44"/>
      <c r="E20" s="42" t="s">
        <v>26</v>
      </c>
      <c r="F20" s="37"/>
      <c r="G20" s="37"/>
      <c r="H20" s="45">
        <f t="shared" si="0"/>
        <v>0</v>
      </c>
      <c r="I20" s="53"/>
      <c r="J20" s="33"/>
    </row>
    <row r="21" spans="1:10" ht="16.5" customHeight="1">
      <c r="A21" s="33">
        <v>16</v>
      </c>
      <c r="B21" s="42" t="s">
        <v>40</v>
      </c>
      <c r="C21" s="42"/>
      <c r="D21" s="44"/>
      <c r="E21" s="42" t="s">
        <v>18</v>
      </c>
      <c r="F21" s="37"/>
      <c r="G21" s="37"/>
      <c r="H21" s="45">
        <f t="shared" si="0"/>
        <v>0</v>
      </c>
      <c r="I21" s="44"/>
      <c r="J21" s="33"/>
    </row>
    <row r="22" spans="1:10" ht="16.5" customHeight="1">
      <c r="A22" s="33">
        <v>17</v>
      </c>
      <c r="B22" s="42" t="s">
        <v>41</v>
      </c>
      <c r="C22" s="42"/>
      <c r="D22" s="44"/>
      <c r="E22" s="42" t="s">
        <v>26</v>
      </c>
      <c r="F22" s="37"/>
      <c r="G22" s="37"/>
      <c r="H22" s="45">
        <f t="shared" si="0"/>
        <v>0</v>
      </c>
      <c r="I22" s="44"/>
      <c r="J22" s="33"/>
    </row>
    <row r="23" spans="1:10" ht="16.5" customHeight="1">
      <c r="A23" s="33">
        <v>18</v>
      </c>
      <c r="B23" s="42" t="s">
        <v>42</v>
      </c>
      <c r="C23" s="42"/>
      <c r="D23" s="48"/>
      <c r="E23" s="49" t="s">
        <v>43</v>
      </c>
      <c r="F23" s="37"/>
      <c r="G23" s="37"/>
      <c r="H23" s="45">
        <f t="shared" si="0"/>
        <v>0</v>
      </c>
      <c r="I23" s="53"/>
      <c r="J23" s="33"/>
    </row>
    <row r="24" spans="1:10" ht="16.5" customHeight="1">
      <c r="A24" s="33">
        <v>19</v>
      </c>
      <c r="B24" s="42" t="s">
        <v>44</v>
      </c>
      <c r="C24" s="42"/>
      <c r="D24" s="44"/>
      <c r="E24" s="42" t="s">
        <v>45</v>
      </c>
      <c r="F24" s="42"/>
      <c r="G24" s="42"/>
      <c r="H24" s="45">
        <f t="shared" si="0"/>
        <v>0</v>
      </c>
      <c r="I24" s="44"/>
      <c r="J24" s="33"/>
    </row>
    <row r="25" spans="1:10" ht="16.5" customHeight="1">
      <c r="A25" s="33">
        <v>20</v>
      </c>
      <c r="B25" s="42" t="s">
        <v>46</v>
      </c>
      <c r="C25" s="42"/>
      <c r="D25" s="44"/>
      <c r="E25" s="42" t="s">
        <v>47</v>
      </c>
      <c r="F25" s="44"/>
      <c r="G25" s="44"/>
      <c r="H25" s="45">
        <f t="shared" si="0"/>
        <v>0</v>
      </c>
      <c r="I25" s="44"/>
      <c r="J25" s="33"/>
    </row>
    <row r="26" spans="1:10" ht="16.5" customHeight="1">
      <c r="A26" s="33">
        <v>21</v>
      </c>
      <c r="B26" s="42" t="s">
        <v>48</v>
      </c>
      <c r="C26" s="42"/>
      <c r="D26" s="44"/>
      <c r="E26" s="42" t="s">
        <v>31</v>
      </c>
      <c r="F26" s="42"/>
      <c r="G26" s="42"/>
      <c r="H26" s="45">
        <f t="shared" si="0"/>
        <v>0</v>
      </c>
      <c r="I26" s="44"/>
      <c r="J26" s="33"/>
    </row>
    <row r="27" spans="1:10" ht="16.5" customHeight="1">
      <c r="A27" s="33">
        <v>22</v>
      </c>
      <c r="B27" s="42" t="s">
        <v>49</v>
      </c>
      <c r="C27" s="42"/>
      <c r="D27" s="44"/>
      <c r="E27" s="42" t="s">
        <v>50</v>
      </c>
      <c r="F27" s="44"/>
      <c r="G27" s="44"/>
      <c r="H27" s="45">
        <f t="shared" si="0"/>
        <v>0</v>
      </c>
      <c r="I27" s="53"/>
      <c r="J27" s="33"/>
    </row>
    <row r="28" spans="1:10">
      <c r="B28" s="42"/>
      <c r="C28" s="42"/>
      <c r="D28" s="44"/>
      <c r="E28" s="42"/>
      <c r="F28" s="44"/>
      <c r="G28" s="44"/>
      <c r="H28" s="45"/>
      <c r="I28" s="53"/>
    </row>
    <row r="29" spans="1:10">
      <c r="B29" s="42"/>
      <c r="C29" s="42"/>
      <c r="D29" s="44"/>
      <c r="E29" s="42"/>
      <c r="F29" s="44"/>
      <c r="G29" s="44"/>
      <c r="H29" s="45"/>
      <c r="I29" s="44"/>
    </row>
    <row r="30" spans="1:10" ht="31.5" customHeight="1">
      <c r="B30" s="39" t="s">
        <v>51</v>
      </c>
      <c r="C30" s="40"/>
      <c r="D30" s="40"/>
      <c r="E30" s="41"/>
      <c r="F30" s="44"/>
      <c r="G30" s="44"/>
      <c r="H30" s="45"/>
      <c r="I30" s="44"/>
    </row>
    <row r="31" spans="1:10" ht="18.75" customHeight="1">
      <c r="A31" s="33">
        <v>1</v>
      </c>
      <c r="B31" s="42" t="s">
        <v>52</v>
      </c>
      <c r="C31" s="43">
        <v>38427</v>
      </c>
      <c r="D31" s="44" t="s">
        <v>12</v>
      </c>
      <c r="E31" s="42" t="s">
        <v>53</v>
      </c>
      <c r="F31" s="44"/>
      <c r="G31" s="44">
        <v>170</v>
      </c>
      <c r="H31" s="45">
        <f t="shared" ref="H31:H46" si="1">SUM(F31:G31)</f>
        <v>170</v>
      </c>
      <c r="I31" s="53">
        <v>1</v>
      </c>
      <c r="J31" s="33"/>
    </row>
    <row r="32" spans="1:10" ht="18.75" customHeight="1">
      <c r="A32" s="33">
        <v>2</v>
      </c>
      <c r="B32" s="42" t="s">
        <v>14</v>
      </c>
      <c r="C32" s="43">
        <v>36138</v>
      </c>
      <c r="D32" s="44" t="s">
        <v>15</v>
      </c>
      <c r="E32" s="42" t="s">
        <v>54</v>
      </c>
      <c r="F32" s="44"/>
      <c r="G32" s="44">
        <v>155</v>
      </c>
      <c r="H32" s="45">
        <f t="shared" si="1"/>
        <v>155</v>
      </c>
      <c r="I32" s="53">
        <v>2</v>
      </c>
      <c r="J32" s="33"/>
    </row>
    <row r="33" spans="1:10" ht="18.75" customHeight="1">
      <c r="A33" s="33">
        <v>3</v>
      </c>
      <c r="B33" s="42" t="s">
        <v>20</v>
      </c>
      <c r="C33" s="43">
        <v>35029</v>
      </c>
      <c r="D33" s="44" t="s">
        <v>21</v>
      </c>
      <c r="E33" s="42" t="s">
        <v>55</v>
      </c>
      <c r="F33" s="37"/>
      <c r="G33" s="37">
        <v>140</v>
      </c>
      <c r="H33" s="45">
        <f t="shared" si="1"/>
        <v>140</v>
      </c>
      <c r="I33" s="53">
        <v>3</v>
      </c>
      <c r="J33" s="33"/>
    </row>
    <row r="34" spans="1:10" ht="18.75" customHeight="1">
      <c r="A34" s="33">
        <v>4</v>
      </c>
      <c r="B34" s="42" t="s">
        <v>27</v>
      </c>
      <c r="C34" s="43">
        <v>36262</v>
      </c>
      <c r="D34" s="44" t="s">
        <v>15</v>
      </c>
      <c r="E34" s="42" t="s">
        <v>26</v>
      </c>
      <c r="F34" s="37"/>
      <c r="G34" s="37">
        <v>130</v>
      </c>
      <c r="H34" s="45">
        <f t="shared" si="1"/>
        <v>130</v>
      </c>
      <c r="I34" s="53">
        <v>4</v>
      </c>
      <c r="J34" s="33"/>
    </row>
    <row r="35" spans="1:10" ht="18.75" customHeight="1">
      <c r="A35" s="33">
        <v>5</v>
      </c>
      <c r="B35" s="42" t="s">
        <v>17</v>
      </c>
      <c r="C35" s="43">
        <v>38246</v>
      </c>
      <c r="D35" s="44" t="s">
        <v>12</v>
      </c>
      <c r="E35" s="42" t="s">
        <v>18</v>
      </c>
      <c r="F35" s="44"/>
      <c r="G35" s="44">
        <v>125</v>
      </c>
      <c r="H35" s="45">
        <f t="shared" si="1"/>
        <v>125</v>
      </c>
      <c r="I35" s="53">
        <v>5</v>
      </c>
      <c r="J35" s="33"/>
    </row>
    <row r="36" spans="1:10" ht="18.75" customHeight="1">
      <c r="A36" s="33">
        <v>6</v>
      </c>
      <c r="B36" s="42" t="s">
        <v>56</v>
      </c>
      <c r="C36" s="43">
        <v>35952</v>
      </c>
      <c r="D36" s="44" t="s">
        <v>15</v>
      </c>
      <c r="E36" s="42" t="s">
        <v>47</v>
      </c>
      <c r="F36" s="44"/>
      <c r="G36" s="44">
        <v>120</v>
      </c>
      <c r="H36" s="45">
        <f t="shared" si="1"/>
        <v>120</v>
      </c>
      <c r="I36" s="53">
        <v>6</v>
      </c>
      <c r="J36" s="33"/>
    </row>
    <row r="37" spans="1:10" ht="18.75" customHeight="1">
      <c r="A37" s="33">
        <v>7</v>
      </c>
      <c r="B37" s="42" t="s">
        <v>23</v>
      </c>
      <c r="C37" s="43">
        <v>36762</v>
      </c>
      <c r="D37" s="44" t="s">
        <v>21</v>
      </c>
      <c r="E37" s="42" t="s">
        <v>24</v>
      </c>
      <c r="F37" s="37"/>
      <c r="G37" s="37">
        <v>115</v>
      </c>
      <c r="H37" s="45">
        <f t="shared" si="1"/>
        <v>115</v>
      </c>
      <c r="I37" s="53">
        <v>7</v>
      </c>
      <c r="J37" s="33"/>
    </row>
    <row r="38" spans="1:10" ht="18.75" customHeight="1">
      <c r="A38" s="33">
        <v>8</v>
      </c>
      <c r="B38" s="42" t="s">
        <v>19</v>
      </c>
      <c r="C38" s="43">
        <v>38259</v>
      </c>
      <c r="D38" s="44" t="s">
        <v>15</v>
      </c>
      <c r="E38" s="42" t="s">
        <v>13</v>
      </c>
      <c r="F38" s="44"/>
      <c r="G38" s="44">
        <v>110</v>
      </c>
      <c r="H38" s="45">
        <f t="shared" si="1"/>
        <v>110</v>
      </c>
      <c r="I38" s="53">
        <v>8</v>
      </c>
      <c r="J38" s="33"/>
    </row>
    <row r="39" spans="1:10" ht="18.75" customHeight="1">
      <c r="A39" s="33">
        <v>9</v>
      </c>
      <c r="B39" s="42" t="s">
        <v>25</v>
      </c>
      <c r="C39" s="43">
        <v>39743</v>
      </c>
      <c r="D39" s="44" t="s">
        <v>12</v>
      </c>
      <c r="E39" s="42" t="s">
        <v>26</v>
      </c>
      <c r="F39" s="44"/>
      <c r="G39" s="44">
        <v>105</v>
      </c>
      <c r="H39" s="45">
        <f t="shared" si="1"/>
        <v>105</v>
      </c>
      <c r="I39" s="53">
        <v>9</v>
      </c>
      <c r="J39" s="33"/>
    </row>
    <row r="40" spans="1:10" ht="18.75" customHeight="1">
      <c r="A40" s="33">
        <v>10</v>
      </c>
      <c r="B40" s="42" t="s">
        <v>57</v>
      </c>
      <c r="C40" s="42"/>
      <c r="D40" s="44"/>
      <c r="E40" s="42" t="s">
        <v>18</v>
      </c>
      <c r="F40" s="44"/>
      <c r="G40" s="44"/>
      <c r="H40" s="45">
        <f t="shared" si="1"/>
        <v>0</v>
      </c>
      <c r="I40" s="53"/>
      <c r="J40" s="33"/>
    </row>
    <row r="41" spans="1:10" ht="18.75" customHeight="1">
      <c r="A41" s="33">
        <v>11</v>
      </c>
      <c r="B41" s="42" t="s">
        <v>39</v>
      </c>
      <c r="C41" s="42"/>
      <c r="D41" s="44"/>
      <c r="E41" s="42" t="s">
        <v>26</v>
      </c>
      <c r="F41" s="44"/>
      <c r="G41" s="44"/>
      <c r="H41" s="45">
        <f t="shared" si="1"/>
        <v>0</v>
      </c>
      <c r="I41" s="44"/>
      <c r="J41" s="33"/>
    </row>
    <row r="42" spans="1:10" ht="18.75" customHeight="1">
      <c r="A42" s="33">
        <v>12</v>
      </c>
      <c r="B42" s="42" t="s">
        <v>58</v>
      </c>
      <c r="C42" s="42"/>
      <c r="D42" s="44"/>
      <c r="E42" s="42" t="s">
        <v>37</v>
      </c>
      <c r="F42" s="44"/>
      <c r="G42" s="44"/>
      <c r="H42" s="45">
        <f t="shared" si="1"/>
        <v>0</v>
      </c>
      <c r="I42" s="44"/>
      <c r="J42" s="33"/>
    </row>
    <row r="43" spans="1:10" ht="18.75" customHeight="1">
      <c r="A43" s="33">
        <v>13</v>
      </c>
      <c r="B43" s="42" t="s">
        <v>59</v>
      </c>
      <c r="C43" s="42"/>
      <c r="D43" s="44"/>
      <c r="E43" s="42" t="s">
        <v>13</v>
      </c>
      <c r="F43" s="44"/>
      <c r="G43" s="44"/>
      <c r="H43" s="45">
        <f t="shared" si="1"/>
        <v>0</v>
      </c>
      <c r="I43" s="44"/>
      <c r="J43" s="33"/>
    </row>
    <row r="44" spans="1:10" ht="18.75" customHeight="1">
      <c r="A44" s="33">
        <v>14</v>
      </c>
      <c r="B44" s="42" t="s">
        <v>60</v>
      </c>
      <c r="C44" s="42"/>
      <c r="D44" s="44"/>
      <c r="E44" s="42" t="s">
        <v>18</v>
      </c>
      <c r="F44" s="44"/>
      <c r="G44" s="44"/>
      <c r="H44" s="45">
        <f t="shared" si="1"/>
        <v>0</v>
      </c>
      <c r="I44" s="44"/>
      <c r="J44" s="33"/>
    </row>
    <row r="45" spans="1:10" ht="18.75" customHeight="1">
      <c r="A45" s="33">
        <v>15</v>
      </c>
      <c r="B45" s="42" t="s">
        <v>42</v>
      </c>
      <c r="C45" s="42"/>
      <c r="D45" s="44"/>
      <c r="E45" s="50" t="s">
        <v>43</v>
      </c>
      <c r="F45" s="37"/>
      <c r="G45" s="37"/>
      <c r="H45" s="45">
        <f t="shared" si="1"/>
        <v>0</v>
      </c>
      <c r="I45" s="53"/>
      <c r="J45" s="33"/>
    </row>
    <row r="46" spans="1:10" ht="18.75" customHeight="1">
      <c r="A46" s="33">
        <v>16</v>
      </c>
      <c r="B46" s="42" t="s">
        <v>39</v>
      </c>
      <c r="C46" s="42"/>
      <c r="D46" s="44"/>
      <c r="E46" s="42" t="s">
        <v>26</v>
      </c>
      <c r="F46" s="44"/>
      <c r="G46" s="44"/>
      <c r="H46" s="45">
        <f t="shared" si="1"/>
        <v>0</v>
      </c>
      <c r="I46" s="44"/>
      <c r="J46" s="33"/>
    </row>
    <row r="47" spans="1:10">
      <c r="B47" s="42"/>
      <c r="C47" s="42"/>
      <c r="D47" s="44"/>
      <c r="E47" s="42"/>
      <c r="F47" s="42"/>
      <c r="G47" s="42"/>
      <c r="H47" s="45"/>
      <c r="I47" s="44"/>
    </row>
    <row r="48" spans="1:10" ht="31.5" customHeight="1">
      <c r="B48" s="39" t="s">
        <v>61</v>
      </c>
      <c r="C48" s="40"/>
      <c r="D48" s="40"/>
      <c r="E48" s="41"/>
      <c r="F48" s="42"/>
      <c r="G48" s="42"/>
      <c r="H48" s="45"/>
      <c r="I48" s="44"/>
    </row>
    <row r="49" spans="1:10" ht="18" customHeight="1">
      <c r="A49" s="33">
        <v>1</v>
      </c>
      <c r="B49" s="42" t="s">
        <v>62</v>
      </c>
      <c r="C49" s="43">
        <v>34409</v>
      </c>
      <c r="D49" s="44" t="s">
        <v>21</v>
      </c>
      <c r="E49" s="42" t="s">
        <v>63</v>
      </c>
      <c r="F49" s="44"/>
      <c r="G49" s="44">
        <v>170</v>
      </c>
      <c r="H49" s="45">
        <f t="shared" ref="H49:H68" si="2">SUM(F49:G49)</f>
        <v>170</v>
      </c>
      <c r="I49" s="53">
        <v>1</v>
      </c>
      <c r="J49" s="33"/>
    </row>
    <row r="50" spans="1:10" ht="18" customHeight="1">
      <c r="A50" s="33">
        <v>2</v>
      </c>
      <c r="B50" s="42" t="s">
        <v>64</v>
      </c>
      <c r="C50" s="43">
        <v>37442</v>
      </c>
      <c r="D50" s="44" t="s">
        <v>15</v>
      </c>
      <c r="E50" s="42" t="s">
        <v>26</v>
      </c>
      <c r="F50" s="44"/>
      <c r="G50" s="44">
        <v>155</v>
      </c>
      <c r="H50" s="45">
        <f t="shared" si="2"/>
        <v>155</v>
      </c>
      <c r="I50" s="53">
        <v>2</v>
      </c>
      <c r="J50" s="33"/>
    </row>
    <row r="51" spans="1:10" ht="18" customHeight="1">
      <c r="A51" s="33">
        <v>3</v>
      </c>
      <c r="B51" s="42" t="s">
        <v>65</v>
      </c>
      <c r="C51" s="43">
        <v>37324</v>
      </c>
      <c r="D51" s="44" t="s">
        <v>15</v>
      </c>
      <c r="E51" s="42" t="s">
        <v>63</v>
      </c>
      <c r="F51" s="44"/>
      <c r="G51" s="44">
        <v>140</v>
      </c>
      <c r="H51" s="45">
        <f t="shared" si="2"/>
        <v>140</v>
      </c>
      <c r="I51" s="53">
        <v>3</v>
      </c>
      <c r="J51" s="33"/>
    </row>
    <row r="52" spans="1:10" ht="18" customHeight="1">
      <c r="A52" s="33">
        <v>4</v>
      </c>
      <c r="B52" s="42" t="s">
        <v>66</v>
      </c>
      <c r="C52" s="43">
        <v>37364</v>
      </c>
      <c r="D52" s="44" t="s">
        <v>15</v>
      </c>
      <c r="E52" s="42" t="s">
        <v>18</v>
      </c>
      <c r="F52" s="44"/>
      <c r="G52" s="44">
        <v>130</v>
      </c>
      <c r="H52" s="45">
        <f t="shared" si="2"/>
        <v>130</v>
      </c>
      <c r="I52" s="53">
        <v>4</v>
      </c>
      <c r="J52" s="33"/>
    </row>
    <row r="53" spans="1:10" ht="18" customHeight="1">
      <c r="A53" s="33">
        <v>5</v>
      </c>
      <c r="B53" s="42" t="s">
        <v>67</v>
      </c>
      <c r="C53" s="43">
        <v>32123</v>
      </c>
      <c r="D53" s="44" t="s">
        <v>21</v>
      </c>
      <c r="E53" s="42" t="s">
        <v>68</v>
      </c>
      <c r="F53" s="44"/>
      <c r="G53" s="44">
        <v>125</v>
      </c>
      <c r="H53" s="45">
        <f t="shared" si="2"/>
        <v>125</v>
      </c>
      <c r="I53" s="53">
        <v>5</v>
      </c>
      <c r="J53" s="33"/>
    </row>
    <row r="54" spans="1:10" ht="18" customHeight="1">
      <c r="A54" s="33">
        <v>6</v>
      </c>
      <c r="B54" s="42" t="s">
        <v>69</v>
      </c>
      <c r="C54" s="43">
        <v>32200</v>
      </c>
      <c r="D54" s="44" t="s">
        <v>21</v>
      </c>
      <c r="E54" s="42" t="s">
        <v>70</v>
      </c>
      <c r="F54" s="44"/>
      <c r="G54" s="44">
        <v>120</v>
      </c>
      <c r="H54" s="45">
        <f t="shared" si="2"/>
        <v>120</v>
      </c>
      <c r="I54" s="53">
        <v>6</v>
      </c>
      <c r="J54" s="33"/>
    </row>
    <row r="55" spans="1:10" ht="18" customHeight="1">
      <c r="A55" s="33">
        <v>7</v>
      </c>
      <c r="B55" s="42" t="s">
        <v>71</v>
      </c>
      <c r="C55" s="43">
        <v>37120</v>
      </c>
      <c r="D55" s="44" t="s">
        <v>12</v>
      </c>
      <c r="E55" s="42" t="s">
        <v>37</v>
      </c>
      <c r="F55" s="44"/>
      <c r="G55" s="44">
        <v>115</v>
      </c>
      <c r="H55" s="45">
        <f t="shared" si="2"/>
        <v>115</v>
      </c>
      <c r="I55" s="53">
        <v>7</v>
      </c>
      <c r="J55" s="33"/>
    </row>
    <row r="56" spans="1:10" ht="18" customHeight="1">
      <c r="A56" s="33">
        <v>8</v>
      </c>
      <c r="B56" s="42" t="s">
        <v>72</v>
      </c>
      <c r="C56" s="43">
        <v>36260</v>
      </c>
      <c r="D56" s="44" t="s">
        <v>15</v>
      </c>
      <c r="E56" s="50" t="s">
        <v>73</v>
      </c>
      <c r="F56" s="44"/>
      <c r="G56" s="44">
        <v>110</v>
      </c>
      <c r="H56" s="45">
        <f t="shared" si="2"/>
        <v>110</v>
      </c>
      <c r="I56" s="53">
        <v>8</v>
      </c>
      <c r="J56" s="33"/>
    </row>
    <row r="57" spans="1:10" ht="18" customHeight="1">
      <c r="A57" s="33">
        <v>9</v>
      </c>
      <c r="B57" s="42" t="s">
        <v>74</v>
      </c>
      <c r="C57" s="43">
        <v>37998</v>
      </c>
      <c r="D57" s="44" t="s">
        <v>12</v>
      </c>
      <c r="E57" s="50" t="s">
        <v>26</v>
      </c>
      <c r="F57" s="44"/>
      <c r="G57" s="44">
        <v>105</v>
      </c>
      <c r="H57" s="45">
        <f t="shared" si="2"/>
        <v>105</v>
      </c>
      <c r="I57" s="53">
        <v>9</v>
      </c>
      <c r="J57" s="33"/>
    </row>
    <row r="58" spans="1:10" ht="18" customHeight="1">
      <c r="A58" s="33">
        <v>10</v>
      </c>
      <c r="B58" s="42" t="s">
        <v>75</v>
      </c>
      <c r="C58" s="43">
        <v>39259</v>
      </c>
      <c r="D58" s="44" t="s">
        <v>12</v>
      </c>
      <c r="E58" s="42" t="s">
        <v>33</v>
      </c>
      <c r="F58" s="44"/>
      <c r="G58" s="44">
        <v>100</v>
      </c>
      <c r="H58" s="45">
        <f t="shared" si="2"/>
        <v>100</v>
      </c>
      <c r="I58" s="53">
        <v>10</v>
      </c>
      <c r="J58" s="33"/>
    </row>
    <row r="59" spans="1:10" ht="18" customHeight="1">
      <c r="A59" s="33">
        <v>11</v>
      </c>
      <c r="B59" s="42" t="s">
        <v>76</v>
      </c>
      <c r="C59" s="43">
        <v>38094</v>
      </c>
      <c r="D59" s="44" t="s">
        <v>12</v>
      </c>
      <c r="E59" s="42" t="s">
        <v>37</v>
      </c>
      <c r="F59" s="44"/>
      <c r="G59" s="44">
        <v>97</v>
      </c>
      <c r="H59" s="45">
        <f t="shared" si="2"/>
        <v>97</v>
      </c>
      <c r="I59" s="44">
        <v>11</v>
      </c>
      <c r="J59" s="33"/>
    </row>
    <row r="60" spans="1:10" ht="18" customHeight="1">
      <c r="A60" s="33">
        <v>12</v>
      </c>
      <c r="B60" s="42" t="s">
        <v>77</v>
      </c>
      <c r="C60" s="43">
        <v>37585</v>
      </c>
      <c r="D60" s="44" t="s">
        <v>12</v>
      </c>
      <c r="E60" s="42" t="s">
        <v>13</v>
      </c>
      <c r="F60" s="44"/>
      <c r="G60" s="44">
        <v>94</v>
      </c>
      <c r="H60" s="45">
        <f t="shared" si="2"/>
        <v>94</v>
      </c>
      <c r="I60" s="44">
        <v>12</v>
      </c>
      <c r="J60" s="33"/>
    </row>
    <row r="61" spans="1:10" ht="18" customHeight="1">
      <c r="A61" s="33">
        <v>13</v>
      </c>
      <c r="B61" s="42" t="s">
        <v>78</v>
      </c>
      <c r="C61" s="43">
        <v>38944</v>
      </c>
      <c r="D61" s="44" t="s">
        <v>12</v>
      </c>
      <c r="E61" s="42" t="s">
        <v>31</v>
      </c>
      <c r="F61" s="44"/>
      <c r="G61" s="44">
        <v>91</v>
      </c>
      <c r="H61" s="45">
        <f t="shared" si="2"/>
        <v>91</v>
      </c>
      <c r="I61" s="44">
        <v>13</v>
      </c>
      <c r="J61" s="33"/>
    </row>
    <row r="62" spans="1:10" ht="18" customHeight="1">
      <c r="A62" s="33">
        <v>14</v>
      </c>
      <c r="B62" s="42" t="s">
        <v>79</v>
      </c>
      <c r="C62" s="43">
        <v>39910</v>
      </c>
      <c r="D62" s="44" t="s">
        <v>12</v>
      </c>
      <c r="E62" s="42" t="s">
        <v>18</v>
      </c>
      <c r="F62" s="44"/>
      <c r="G62" s="44">
        <v>88</v>
      </c>
      <c r="H62" s="45">
        <f t="shared" si="2"/>
        <v>88</v>
      </c>
      <c r="I62" s="44">
        <v>14</v>
      </c>
      <c r="J62" s="33"/>
    </row>
    <row r="63" spans="1:10" ht="18" customHeight="1">
      <c r="A63" s="33">
        <v>15</v>
      </c>
      <c r="B63" s="42" t="s">
        <v>80</v>
      </c>
      <c r="C63" s="43">
        <v>39043</v>
      </c>
      <c r="D63" s="44" t="s">
        <v>12</v>
      </c>
      <c r="E63" s="42" t="s">
        <v>13</v>
      </c>
      <c r="F63" s="44"/>
      <c r="G63" s="44">
        <v>85</v>
      </c>
      <c r="H63" s="45">
        <f t="shared" si="2"/>
        <v>85</v>
      </c>
      <c r="I63" s="44">
        <v>15</v>
      </c>
      <c r="J63" s="33"/>
    </row>
    <row r="64" spans="1:10" ht="18" customHeight="1">
      <c r="A64" s="33">
        <v>16</v>
      </c>
      <c r="B64" s="42" t="s">
        <v>81</v>
      </c>
      <c r="C64" s="42"/>
      <c r="D64" s="44"/>
      <c r="E64" s="42" t="s">
        <v>82</v>
      </c>
      <c r="F64" s="44"/>
      <c r="G64" s="44"/>
      <c r="H64" s="45">
        <f t="shared" si="2"/>
        <v>0</v>
      </c>
      <c r="I64" s="44"/>
      <c r="J64" s="33"/>
    </row>
    <row r="65" spans="1:10" ht="18" customHeight="1">
      <c r="A65" s="33">
        <v>17</v>
      </c>
      <c r="B65" s="42" t="s">
        <v>83</v>
      </c>
      <c r="C65" s="42"/>
      <c r="D65" s="44"/>
      <c r="E65" s="42" t="s">
        <v>84</v>
      </c>
      <c r="F65" s="44"/>
      <c r="G65" s="44"/>
      <c r="H65" s="45">
        <f t="shared" si="2"/>
        <v>0</v>
      </c>
      <c r="I65" s="44"/>
      <c r="J65" s="33"/>
    </row>
    <row r="66" spans="1:10" ht="18" customHeight="1">
      <c r="A66" s="33">
        <v>18</v>
      </c>
      <c r="B66" s="42" t="s">
        <v>85</v>
      </c>
      <c r="C66" s="42"/>
      <c r="D66" s="44"/>
      <c r="E66" s="42" t="s">
        <v>18</v>
      </c>
      <c r="F66" s="44"/>
      <c r="G66" s="44"/>
      <c r="H66" s="45">
        <f t="shared" si="2"/>
        <v>0</v>
      </c>
      <c r="I66" s="44"/>
      <c r="J66" s="33"/>
    </row>
    <row r="67" spans="1:10" ht="18" customHeight="1">
      <c r="A67" s="33">
        <v>19</v>
      </c>
      <c r="B67" s="42" t="s">
        <v>86</v>
      </c>
      <c r="C67" s="42"/>
      <c r="D67" s="44"/>
      <c r="E67" s="42" t="s">
        <v>28</v>
      </c>
      <c r="F67" s="44"/>
      <c r="G67" s="44"/>
      <c r="H67" s="45">
        <f t="shared" si="2"/>
        <v>0</v>
      </c>
      <c r="I67" s="44"/>
      <c r="J67" s="33"/>
    </row>
    <row r="68" spans="1:10" ht="18" customHeight="1">
      <c r="A68" s="33">
        <v>20</v>
      </c>
      <c r="B68" s="42" t="s">
        <v>87</v>
      </c>
      <c r="C68" s="42"/>
      <c r="D68" s="44"/>
      <c r="E68" s="42" t="s">
        <v>37</v>
      </c>
      <c r="F68" s="44"/>
      <c r="G68" s="44"/>
      <c r="H68" s="45">
        <f t="shared" si="2"/>
        <v>0</v>
      </c>
      <c r="I68" s="44"/>
      <c r="J68" s="33"/>
    </row>
    <row r="69" spans="1:10">
      <c r="B69" s="42"/>
      <c r="C69" s="42"/>
      <c r="D69" s="44"/>
      <c r="E69" s="42"/>
      <c r="F69" s="44"/>
      <c r="G69" s="44"/>
      <c r="H69" s="45">
        <f t="shared" ref="H69:H70" si="3">SUM(F69:G69)</f>
        <v>0</v>
      </c>
      <c r="I69" s="44"/>
    </row>
    <row r="70" spans="1:10">
      <c r="B70" s="54" t="s">
        <v>88</v>
      </c>
      <c r="C70" s="54"/>
      <c r="D70" s="55"/>
      <c r="E70" s="42"/>
      <c r="F70" s="44"/>
      <c r="G70" s="44"/>
      <c r="H70" s="45">
        <f t="shared" si="3"/>
        <v>0</v>
      </c>
      <c r="I70" s="44"/>
    </row>
    <row r="71" spans="1:10">
      <c r="A71" s="33">
        <v>1</v>
      </c>
      <c r="B71" s="42" t="s">
        <v>62</v>
      </c>
      <c r="C71" s="43">
        <v>34409</v>
      </c>
      <c r="D71" s="44" t="s">
        <v>21</v>
      </c>
      <c r="E71" s="42" t="s">
        <v>63</v>
      </c>
      <c r="F71" s="44"/>
      <c r="G71" s="44">
        <v>170</v>
      </c>
      <c r="H71" s="45">
        <f t="shared" ref="H71:H86" si="4">SUM(F71:G71)</f>
        <v>170</v>
      </c>
      <c r="I71" s="53">
        <v>1</v>
      </c>
      <c r="J71" s="33"/>
    </row>
    <row r="72" spans="1:10">
      <c r="A72" s="33">
        <v>2</v>
      </c>
      <c r="B72" s="42" t="s">
        <v>64</v>
      </c>
      <c r="C72" s="43">
        <v>37442</v>
      </c>
      <c r="D72" s="44" t="s">
        <v>15</v>
      </c>
      <c r="E72" s="42" t="s">
        <v>26</v>
      </c>
      <c r="F72" s="44"/>
      <c r="G72" s="44">
        <v>155</v>
      </c>
      <c r="H72" s="45">
        <f t="shared" si="4"/>
        <v>155</v>
      </c>
      <c r="I72" s="53">
        <v>2</v>
      </c>
      <c r="J72" s="33"/>
    </row>
    <row r="73" spans="1:10">
      <c r="A73" s="33">
        <v>3</v>
      </c>
      <c r="B73" s="42" t="s">
        <v>69</v>
      </c>
      <c r="C73" s="43">
        <v>32200</v>
      </c>
      <c r="D73" s="44" t="s">
        <v>21</v>
      </c>
      <c r="E73" s="42" t="s">
        <v>70</v>
      </c>
      <c r="F73" s="44"/>
      <c r="G73" s="44">
        <v>140</v>
      </c>
      <c r="H73" s="45">
        <f t="shared" si="4"/>
        <v>140</v>
      </c>
      <c r="I73" s="53">
        <v>3</v>
      </c>
      <c r="J73" s="33"/>
    </row>
    <row r="74" spans="1:10">
      <c r="A74" s="33">
        <v>4</v>
      </c>
      <c r="B74" s="42" t="s">
        <v>66</v>
      </c>
      <c r="C74" s="43">
        <v>37364</v>
      </c>
      <c r="D74" s="44" t="s">
        <v>15</v>
      </c>
      <c r="E74" s="42" t="s">
        <v>18</v>
      </c>
      <c r="F74" s="44"/>
      <c r="G74" s="44">
        <v>130</v>
      </c>
      <c r="H74" s="45">
        <f t="shared" si="4"/>
        <v>130</v>
      </c>
      <c r="I74" s="53">
        <v>4</v>
      </c>
      <c r="J74" s="33"/>
    </row>
    <row r="75" spans="1:10">
      <c r="A75" s="33">
        <v>5</v>
      </c>
      <c r="B75" s="42" t="s">
        <v>67</v>
      </c>
      <c r="C75" s="43">
        <v>32123</v>
      </c>
      <c r="D75" s="44" t="s">
        <v>21</v>
      </c>
      <c r="E75" s="42" t="s">
        <v>68</v>
      </c>
      <c r="F75" s="44"/>
      <c r="G75" s="44">
        <v>125</v>
      </c>
      <c r="H75" s="45">
        <f t="shared" si="4"/>
        <v>125</v>
      </c>
      <c r="I75" s="53">
        <v>5</v>
      </c>
      <c r="J75" s="33"/>
    </row>
    <row r="76" spans="1:10">
      <c r="A76" s="33">
        <v>6</v>
      </c>
      <c r="B76" s="42" t="s">
        <v>65</v>
      </c>
      <c r="C76" s="43">
        <v>37324</v>
      </c>
      <c r="D76" s="44" t="s">
        <v>15</v>
      </c>
      <c r="E76" s="42" t="s">
        <v>63</v>
      </c>
      <c r="F76" s="44"/>
      <c r="G76" s="44">
        <v>120</v>
      </c>
      <c r="H76" s="45">
        <f t="shared" si="4"/>
        <v>120</v>
      </c>
      <c r="I76" s="53">
        <v>6</v>
      </c>
      <c r="J76" s="33"/>
    </row>
    <row r="77" spans="1:10">
      <c r="A77" s="33">
        <v>7</v>
      </c>
      <c r="B77" s="42" t="s">
        <v>71</v>
      </c>
      <c r="C77" s="43">
        <v>37120</v>
      </c>
      <c r="D77" s="44" t="s">
        <v>12</v>
      </c>
      <c r="E77" s="42" t="s">
        <v>37</v>
      </c>
      <c r="F77" s="44"/>
      <c r="G77" s="44">
        <v>115</v>
      </c>
      <c r="H77" s="45">
        <f t="shared" si="4"/>
        <v>115</v>
      </c>
      <c r="I77" s="53">
        <v>7</v>
      </c>
      <c r="J77" s="33"/>
    </row>
    <row r="78" spans="1:10" ht="14.25" customHeight="1">
      <c r="A78" s="33">
        <v>8</v>
      </c>
      <c r="B78" s="42" t="s">
        <v>72</v>
      </c>
      <c r="C78" s="43">
        <v>36260</v>
      </c>
      <c r="D78" s="44" t="s">
        <v>15</v>
      </c>
      <c r="E78" s="50" t="s">
        <v>73</v>
      </c>
      <c r="F78" s="44"/>
      <c r="G78" s="44">
        <v>115</v>
      </c>
      <c r="H78" s="45">
        <f t="shared" si="4"/>
        <v>115</v>
      </c>
      <c r="I78" s="53">
        <v>7</v>
      </c>
      <c r="J78" s="33"/>
    </row>
    <row r="79" spans="1:10" ht="17.25" customHeight="1">
      <c r="A79" s="33">
        <v>9</v>
      </c>
      <c r="B79" s="42" t="s">
        <v>77</v>
      </c>
      <c r="C79" s="43">
        <v>37585</v>
      </c>
      <c r="D79" s="44" t="s">
        <v>12</v>
      </c>
      <c r="E79" s="42" t="s">
        <v>13</v>
      </c>
      <c r="F79" s="44"/>
      <c r="G79" s="44">
        <v>105</v>
      </c>
      <c r="H79" s="45">
        <f t="shared" si="4"/>
        <v>105</v>
      </c>
      <c r="I79" s="53">
        <v>9</v>
      </c>
      <c r="J79" s="33"/>
    </row>
    <row r="80" spans="1:10">
      <c r="A80" s="33">
        <v>10</v>
      </c>
      <c r="B80" s="42" t="s">
        <v>75</v>
      </c>
      <c r="C80" s="43">
        <v>39259</v>
      </c>
      <c r="D80" s="44" t="s">
        <v>12</v>
      </c>
      <c r="E80" s="42" t="s">
        <v>89</v>
      </c>
      <c r="F80" s="44"/>
      <c r="G80" s="44">
        <v>100</v>
      </c>
      <c r="H80" s="45">
        <f t="shared" si="4"/>
        <v>100</v>
      </c>
      <c r="I80" s="53">
        <v>10</v>
      </c>
      <c r="J80" s="33"/>
    </row>
    <row r="81" spans="1:10" ht="18" customHeight="1">
      <c r="A81" s="33">
        <v>11</v>
      </c>
      <c r="B81" s="42" t="s">
        <v>90</v>
      </c>
      <c r="C81" s="43">
        <v>38944</v>
      </c>
      <c r="D81" s="44" t="s">
        <v>12</v>
      </c>
      <c r="E81" s="42" t="s">
        <v>31</v>
      </c>
      <c r="F81" s="44"/>
      <c r="G81" s="44">
        <v>97</v>
      </c>
      <c r="H81" s="45">
        <f t="shared" si="4"/>
        <v>97</v>
      </c>
      <c r="I81" s="44">
        <v>11</v>
      </c>
      <c r="J81" s="33"/>
    </row>
    <row r="82" spans="1:10">
      <c r="A82" s="33">
        <v>12</v>
      </c>
      <c r="B82" s="42" t="s">
        <v>81</v>
      </c>
      <c r="C82" s="42"/>
      <c r="D82" s="44"/>
      <c r="E82" s="42" t="s">
        <v>82</v>
      </c>
      <c r="F82" s="44"/>
      <c r="G82" s="44"/>
      <c r="H82" s="45">
        <f t="shared" si="4"/>
        <v>0</v>
      </c>
      <c r="I82" s="53"/>
      <c r="J82" s="33"/>
    </row>
    <row r="83" spans="1:10">
      <c r="A83" s="33">
        <v>13</v>
      </c>
      <c r="B83" s="42" t="s">
        <v>91</v>
      </c>
      <c r="C83" s="42"/>
      <c r="D83" s="44"/>
      <c r="E83" s="42" t="s">
        <v>82</v>
      </c>
      <c r="F83" s="44"/>
      <c r="G83" s="44"/>
      <c r="H83" s="45">
        <f t="shared" si="4"/>
        <v>0</v>
      </c>
      <c r="I83" s="44"/>
      <c r="J83" s="33"/>
    </row>
    <row r="84" spans="1:10">
      <c r="A84" s="33">
        <v>14</v>
      </c>
      <c r="B84" s="42" t="s">
        <v>92</v>
      </c>
      <c r="C84" s="42"/>
      <c r="D84" s="44"/>
      <c r="E84" s="42" t="s">
        <v>37</v>
      </c>
      <c r="F84" s="44"/>
      <c r="G84" s="44"/>
      <c r="H84" s="45">
        <f t="shared" si="4"/>
        <v>0</v>
      </c>
      <c r="I84" s="53"/>
      <c r="J84" s="33"/>
    </row>
    <row r="85" spans="1:10">
      <c r="A85" s="33">
        <v>15</v>
      </c>
      <c r="B85" s="42" t="s">
        <v>93</v>
      </c>
      <c r="C85" s="42"/>
      <c r="D85" s="44"/>
      <c r="E85" s="42" t="s">
        <v>18</v>
      </c>
      <c r="F85" s="44"/>
      <c r="G85" s="44"/>
      <c r="H85" s="45">
        <f t="shared" si="4"/>
        <v>0</v>
      </c>
      <c r="I85" s="44"/>
      <c r="J85" s="33"/>
    </row>
    <row r="86" spans="1:10">
      <c r="A86" s="33">
        <v>16</v>
      </c>
      <c r="B86" s="42" t="s">
        <v>85</v>
      </c>
      <c r="C86" s="42"/>
      <c r="D86" s="44"/>
      <c r="E86" s="42" t="s">
        <v>18</v>
      </c>
      <c r="F86" s="44"/>
      <c r="G86" s="44"/>
      <c r="H86" s="45">
        <f t="shared" si="4"/>
        <v>0</v>
      </c>
      <c r="I86" s="44"/>
      <c r="J86" s="33"/>
    </row>
  </sheetData>
  <mergeCells count="1">
    <mergeCell ref="B2:I2"/>
  </mergeCells>
  <pageMargins left="0.7" right="0.7" top="0.75" bottom="0.75" header="0.3" footer="0.3"/>
  <pageSetup paperSize="9" scale="5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6"/>
  <sheetViews>
    <sheetView workbookViewId="0">
      <selection activeCell="P4" sqref="P4"/>
    </sheetView>
  </sheetViews>
  <sheetFormatPr defaultColWidth="9.08984375" defaultRowHeight="14"/>
  <cols>
    <col min="1" max="1" width="6.26953125" style="1" customWidth="1"/>
    <col min="2" max="2" width="22" style="2" customWidth="1"/>
    <col min="3" max="3" width="11.54296875" style="1" customWidth="1"/>
    <col min="4" max="4" width="8.54296875" style="1" customWidth="1"/>
    <col min="5" max="5" width="19.54296875" style="2" customWidth="1"/>
    <col min="6" max="6" width="8.81640625" style="1" customWidth="1"/>
    <col min="7" max="8" width="8.7265625" style="1"/>
    <col min="9" max="9" width="8.7265625" style="31"/>
    <col min="10" max="16384" width="9.08984375" style="2"/>
  </cols>
  <sheetData>
    <row r="1" spans="1:10">
      <c r="F1" s="4"/>
      <c r="G1" s="4"/>
      <c r="H1" s="4"/>
      <c r="I1" s="4"/>
    </row>
    <row r="3" spans="1:10" ht="33" customHeight="1">
      <c r="B3" s="57" t="s">
        <v>94</v>
      </c>
      <c r="C3" s="57"/>
      <c r="D3" s="57"/>
      <c r="E3" s="57"/>
      <c r="F3" s="57"/>
      <c r="G3" s="57"/>
      <c r="H3" s="58"/>
    </row>
    <row r="4" spans="1:10" ht="156" customHeight="1">
      <c r="A4" s="6" t="s">
        <v>95</v>
      </c>
      <c r="B4" s="7" t="s">
        <v>96</v>
      </c>
      <c r="C4" s="7" t="s">
        <v>3</v>
      </c>
      <c r="D4" s="7" t="s">
        <v>97</v>
      </c>
      <c r="E4" s="7" t="s">
        <v>5</v>
      </c>
      <c r="F4" s="32" t="s">
        <v>98</v>
      </c>
      <c r="G4" s="7" t="s">
        <v>99</v>
      </c>
      <c r="H4" s="7" t="s">
        <v>100</v>
      </c>
      <c r="I4" s="19" t="s">
        <v>9</v>
      </c>
    </row>
    <row r="5" spans="1:10">
      <c r="A5" s="8"/>
      <c r="B5" s="9" t="s">
        <v>101</v>
      </c>
      <c r="C5" s="10"/>
      <c r="D5" s="10"/>
      <c r="E5" s="11"/>
      <c r="F5" s="8"/>
      <c r="G5" s="8"/>
      <c r="H5" s="8"/>
      <c r="I5" s="27"/>
    </row>
    <row r="6" spans="1:10">
      <c r="A6" s="8">
        <v>1</v>
      </c>
      <c r="B6" s="11" t="s">
        <v>102</v>
      </c>
      <c r="C6" s="12">
        <v>40484</v>
      </c>
      <c r="D6" s="12" t="s">
        <v>103</v>
      </c>
      <c r="E6" s="11" t="s">
        <v>104</v>
      </c>
      <c r="F6" s="8">
        <v>34</v>
      </c>
      <c r="G6" s="8">
        <v>17</v>
      </c>
      <c r="H6" s="8">
        <f t="shared" ref="H6:H32" si="0">SUM(F6:G6)</f>
        <v>51</v>
      </c>
      <c r="I6" s="27">
        <v>1</v>
      </c>
      <c r="J6" s="1"/>
    </row>
    <row r="7" spans="1:10">
      <c r="A7" s="8">
        <v>2</v>
      </c>
      <c r="B7" s="11" t="s">
        <v>105</v>
      </c>
      <c r="C7" s="12">
        <v>40302</v>
      </c>
      <c r="D7" s="12" t="s">
        <v>103</v>
      </c>
      <c r="E7" s="11" t="s">
        <v>37</v>
      </c>
      <c r="F7" s="8">
        <v>24</v>
      </c>
      <c r="G7" s="8">
        <v>15</v>
      </c>
      <c r="H7" s="8">
        <f t="shared" si="0"/>
        <v>39</v>
      </c>
      <c r="I7" s="27">
        <v>2</v>
      </c>
      <c r="J7" s="1"/>
    </row>
    <row r="8" spans="1:10">
      <c r="A8" s="8">
        <v>3</v>
      </c>
      <c r="B8" s="11" t="s">
        <v>106</v>
      </c>
      <c r="C8" s="12">
        <v>40339</v>
      </c>
      <c r="D8" s="12" t="s">
        <v>30</v>
      </c>
      <c r="E8" s="11" t="s">
        <v>37</v>
      </c>
      <c r="F8" s="8">
        <v>19</v>
      </c>
      <c r="G8" s="8">
        <v>16</v>
      </c>
      <c r="H8" s="8">
        <f t="shared" si="0"/>
        <v>35</v>
      </c>
      <c r="I8" s="27">
        <v>3</v>
      </c>
      <c r="J8" s="1"/>
    </row>
    <row r="9" spans="1:10">
      <c r="A9" s="8">
        <v>4</v>
      </c>
      <c r="B9" s="11" t="s">
        <v>107</v>
      </c>
      <c r="C9" s="12">
        <v>39871</v>
      </c>
      <c r="D9" s="12" t="s">
        <v>30</v>
      </c>
      <c r="E9" s="11" t="s">
        <v>18</v>
      </c>
      <c r="F9" s="8"/>
      <c r="G9" s="8">
        <v>34</v>
      </c>
      <c r="H9" s="8">
        <f t="shared" si="0"/>
        <v>34</v>
      </c>
      <c r="I9" s="27">
        <v>4</v>
      </c>
      <c r="J9" s="1"/>
    </row>
    <row r="10" spans="1:10">
      <c r="A10" s="8">
        <v>5</v>
      </c>
      <c r="B10" s="11" t="s">
        <v>108</v>
      </c>
      <c r="C10" s="12">
        <v>40467</v>
      </c>
      <c r="D10" s="12" t="s">
        <v>103</v>
      </c>
      <c r="E10" s="11" t="s">
        <v>18</v>
      </c>
      <c r="F10" s="8"/>
      <c r="G10" s="8">
        <v>24</v>
      </c>
      <c r="H10" s="8">
        <f t="shared" si="0"/>
        <v>24</v>
      </c>
      <c r="I10" s="27">
        <v>5</v>
      </c>
      <c r="J10" s="1"/>
    </row>
    <row r="11" spans="1:10">
      <c r="A11" s="8">
        <v>6</v>
      </c>
      <c r="B11" s="11" t="s">
        <v>109</v>
      </c>
      <c r="C11" s="12">
        <v>39886</v>
      </c>
      <c r="D11" s="12" t="s">
        <v>103</v>
      </c>
      <c r="E11" s="11" t="s">
        <v>18</v>
      </c>
      <c r="F11" s="8"/>
      <c r="G11" s="8">
        <v>19</v>
      </c>
      <c r="H11" s="8">
        <f t="shared" si="0"/>
        <v>19</v>
      </c>
      <c r="I11" s="27">
        <v>6</v>
      </c>
      <c r="J11" s="1"/>
    </row>
    <row r="12" spans="1:10">
      <c r="A12" s="8">
        <v>7</v>
      </c>
      <c r="B12" s="11" t="s">
        <v>110</v>
      </c>
      <c r="C12" s="12">
        <v>40841</v>
      </c>
      <c r="D12" s="12" t="s">
        <v>30</v>
      </c>
      <c r="E12" s="11" t="s">
        <v>37</v>
      </c>
      <c r="F12" s="8"/>
      <c r="G12" s="8">
        <v>14</v>
      </c>
      <c r="H12" s="8">
        <f t="shared" si="0"/>
        <v>14</v>
      </c>
      <c r="I12" s="27">
        <v>7</v>
      </c>
      <c r="J12" s="1"/>
    </row>
    <row r="13" spans="1:10">
      <c r="A13" s="8">
        <v>8</v>
      </c>
      <c r="B13" s="11" t="s">
        <v>111</v>
      </c>
      <c r="C13" s="12">
        <v>39835</v>
      </c>
      <c r="D13" s="12" t="s">
        <v>30</v>
      </c>
      <c r="E13" s="11" t="s">
        <v>18</v>
      </c>
      <c r="F13" s="8"/>
      <c r="G13" s="8">
        <v>13</v>
      </c>
      <c r="H13" s="8">
        <f t="shared" si="0"/>
        <v>13</v>
      </c>
      <c r="I13" s="27">
        <v>8</v>
      </c>
      <c r="J13" s="1"/>
    </row>
    <row r="14" spans="1:10">
      <c r="A14" s="8">
        <v>9</v>
      </c>
      <c r="B14" s="11" t="s">
        <v>112</v>
      </c>
      <c r="C14" s="12">
        <v>40039</v>
      </c>
      <c r="D14" s="12" t="s">
        <v>30</v>
      </c>
      <c r="E14" s="11" t="s">
        <v>13</v>
      </c>
      <c r="F14" s="8"/>
      <c r="G14" s="8">
        <v>12</v>
      </c>
      <c r="H14" s="8">
        <f t="shared" si="0"/>
        <v>12</v>
      </c>
      <c r="I14" s="27">
        <v>9</v>
      </c>
      <c r="J14" s="1"/>
    </row>
    <row r="15" spans="1:10">
      <c r="A15" s="8">
        <v>10</v>
      </c>
      <c r="B15" s="11" t="s">
        <v>113</v>
      </c>
      <c r="C15" s="12">
        <v>40816</v>
      </c>
      <c r="D15" s="12" t="s">
        <v>30</v>
      </c>
      <c r="E15" s="11" t="s">
        <v>26</v>
      </c>
      <c r="F15" s="8"/>
      <c r="G15" s="8">
        <v>11</v>
      </c>
      <c r="H15" s="8">
        <f t="shared" si="0"/>
        <v>11</v>
      </c>
      <c r="I15" s="27">
        <v>10</v>
      </c>
      <c r="J15" s="1"/>
    </row>
    <row r="16" spans="1:10">
      <c r="A16" s="8">
        <v>11</v>
      </c>
      <c r="B16" s="11" t="s">
        <v>11</v>
      </c>
      <c r="C16" s="12">
        <v>39984</v>
      </c>
      <c r="D16" s="12" t="s">
        <v>12</v>
      </c>
      <c r="E16" s="11" t="s">
        <v>13</v>
      </c>
      <c r="F16" s="8"/>
      <c r="G16" s="8">
        <v>10</v>
      </c>
      <c r="H16" s="8">
        <f t="shared" si="0"/>
        <v>10</v>
      </c>
      <c r="I16" s="8">
        <v>11</v>
      </c>
      <c r="J16" s="1"/>
    </row>
    <row r="17" spans="1:10">
      <c r="A17" s="8">
        <v>12</v>
      </c>
      <c r="B17" s="11" t="s">
        <v>114</v>
      </c>
      <c r="C17" s="12">
        <v>40198</v>
      </c>
      <c r="D17" s="12" t="s">
        <v>103</v>
      </c>
      <c r="E17" s="11" t="s">
        <v>37</v>
      </c>
      <c r="F17" s="8"/>
      <c r="G17" s="8">
        <v>9</v>
      </c>
      <c r="H17" s="8">
        <f t="shared" si="0"/>
        <v>9</v>
      </c>
      <c r="I17" s="8">
        <v>12</v>
      </c>
      <c r="J17" s="1"/>
    </row>
    <row r="18" spans="1:10">
      <c r="A18" s="8">
        <v>13</v>
      </c>
      <c r="B18" s="11" t="s">
        <v>115</v>
      </c>
      <c r="C18" s="12">
        <v>40435</v>
      </c>
      <c r="D18" s="12" t="s">
        <v>30</v>
      </c>
      <c r="E18" s="11" t="s">
        <v>26</v>
      </c>
      <c r="F18" s="8"/>
      <c r="G18" s="8">
        <v>8</v>
      </c>
      <c r="H18" s="8">
        <f t="shared" si="0"/>
        <v>8</v>
      </c>
      <c r="I18" s="8">
        <v>13</v>
      </c>
      <c r="J18" s="1"/>
    </row>
    <row r="19" spans="1:10">
      <c r="A19" s="8">
        <v>14</v>
      </c>
      <c r="B19" s="11" t="s">
        <v>116</v>
      </c>
      <c r="C19" s="12">
        <v>40867</v>
      </c>
      <c r="D19" s="12" t="s">
        <v>30</v>
      </c>
      <c r="E19" s="11" t="s">
        <v>26</v>
      </c>
      <c r="F19" s="8"/>
      <c r="G19" s="8">
        <v>7</v>
      </c>
      <c r="H19" s="8">
        <f t="shared" si="0"/>
        <v>7</v>
      </c>
      <c r="I19" s="8">
        <v>14</v>
      </c>
      <c r="J19" s="1"/>
    </row>
    <row r="20" spans="1:10">
      <c r="A20" s="8">
        <v>15</v>
      </c>
      <c r="B20" s="11" t="s">
        <v>117</v>
      </c>
      <c r="C20" s="8"/>
      <c r="D20" s="8"/>
      <c r="E20" s="11" t="s">
        <v>37</v>
      </c>
      <c r="F20" s="8"/>
      <c r="G20" s="8"/>
      <c r="H20" s="8">
        <f t="shared" si="0"/>
        <v>0</v>
      </c>
      <c r="I20" s="27"/>
      <c r="J20" s="1"/>
    </row>
    <row r="21" spans="1:10">
      <c r="A21" s="8">
        <v>16</v>
      </c>
      <c r="B21" s="11" t="s">
        <v>118</v>
      </c>
      <c r="C21" s="8"/>
      <c r="D21" s="8"/>
      <c r="E21" s="11" t="s">
        <v>18</v>
      </c>
      <c r="F21" s="8"/>
      <c r="G21" s="8"/>
      <c r="H21" s="8">
        <f t="shared" si="0"/>
        <v>0</v>
      </c>
      <c r="I21" s="8"/>
      <c r="J21" s="1"/>
    </row>
    <row r="22" spans="1:10">
      <c r="A22" s="8">
        <v>17</v>
      </c>
      <c r="B22" s="11" t="s">
        <v>119</v>
      </c>
      <c r="C22" s="8"/>
      <c r="D22" s="8"/>
      <c r="E22" s="11" t="s">
        <v>18</v>
      </c>
      <c r="F22" s="8"/>
      <c r="G22" s="8"/>
      <c r="H22" s="8">
        <f t="shared" si="0"/>
        <v>0</v>
      </c>
      <c r="I22" s="27"/>
      <c r="J22" s="1"/>
    </row>
    <row r="23" spans="1:10">
      <c r="A23" s="8">
        <v>18</v>
      </c>
      <c r="B23" s="11" t="s">
        <v>120</v>
      </c>
      <c r="C23" s="8"/>
      <c r="D23" s="8"/>
      <c r="E23" s="11" t="s">
        <v>37</v>
      </c>
      <c r="F23" s="8"/>
      <c r="G23" s="8"/>
      <c r="H23" s="8">
        <f t="shared" si="0"/>
        <v>0</v>
      </c>
      <c r="I23" s="27"/>
      <c r="J23" s="1"/>
    </row>
    <row r="24" spans="1:10">
      <c r="A24" s="8">
        <v>19</v>
      </c>
      <c r="B24" s="11" t="s">
        <v>121</v>
      </c>
      <c r="C24" s="8"/>
      <c r="D24" s="8"/>
      <c r="E24" s="11" t="s">
        <v>18</v>
      </c>
      <c r="F24" s="8"/>
      <c r="G24" s="8"/>
      <c r="H24" s="8">
        <f t="shared" si="0"/>
        <v>0</v>
      </c>
      <c r="I24" s="27"/>
      <c r="J24" s="1"/>
    </row>
    <row r="25" spans="1:10">
      <c r="A25" s="8">
        <v>20</v>
      </c>
      <c r="B25" s="11" t="s">
        <v>122</v>
      </c>
      <c r="C25" s="8"/>
      <c r="D25" s="8"/>
      <c r="E25" s="11" t="s">
        <v>18</v>
      </c>
      <c r="F25" s="8"/>
      <c r="G25" s="8"/>
      <c r="H25" s="8">
        <f t="shared" si="0"/>
        <v>0</v>
      </c>
      <c r="I25" s="8"/>
      <c r="J25" s="1"/>
    </row>
    <row r="26" spans="1:10">
      <c r="A26" s="8">
        <v>21</v>
      </c>
      <c r="B26" s="11" t="s">
        <v>123</v>
      </c>
      <c r="C26" s="8"/>
      <c r="D26" s="8"/>
      <c r="E26" s="11" t="s">
        <v>37</v>
      </c>
      <c r="F26" s="8"/>
      <c r="G26" s="8"/>
      <c r="H26" s="8">
        <f t="shared" si="0"/>
        <v>0</v>
      </c>
      <c r="I26" s="8"/>
      <c r="J26" s="1"/>
    </row>
    <row r="27" spans="1:10">
      <c r="A27" s="8">
        <v>22</v>
      </c>
      <c r="B27" s="11" t="s">
        <v>124</v>
      </c>
      <c r="C27" s="8"/>
      <c r="D27" s="8"/>
      <c r="E27" s="11" t="s">
        <v>18</v>
      </c>
      <c r="F27" s="8"/>
      <c r="G27" s="8"/>
      <c r="H27" s="8">
        <f t="shared" si="0"/>
        <v>0</v>
      </c>
      <c r="I27" s="27"/>
      <c r="J27" s="1"/>
    </row>
    <row r="28" spans="1:10">
      <c r="A28" s="8">
        <v>23</v>
      </c>
      <c r="B28" s="11" t="s">
        <v>125</v>
      </c>
      <c r="C28" s="8"/>
      <c r="D28" s="8"/>
      <c r="E28" s="11" t="s">
        <v>18</v>
      </c>
      <c r="F28" s="8"/>
      <c r="G28" s="8"/>
      <c r="H28" s="8">
        <f t="shared" si="0"/>
        <v>0</v>
      </c>
      <c r="I28" s="27"/>
      <c r="J28" s="1"/>
    </row>
    <row r="29" spans="1:10">
      <c r="A29" s="8">
        <v>24</v>
      </c>
      <c r="B29" s="11" t="s">
        <v>126</v>
      </c>
      <c r="C29" s="8"/>
      <c r="D29" s="8"/>
      <c r="E29" s="11" t="s">
        <v>26</v>
      </c>
      <c r="F29" s="8"/>
      <c r="G29" s="8"/>
      <c r="H29" s="8">
        <f t="shared" si="0"/>
        <v>0</v>
      </c>
      <c r="I29" s="27"/>
      <c r="J29" s="1"/>
    </row>
    <row r="30" spans="1:10">
      <c r="A30" s="8">
        <v>25</v>
      </c>
      <c r="B30" s="11" t="s">
        <v>127</v>
      </c>
      <c r="C30" s="8"/>
      <c r="D30" s="8"/>
      <c r="E30" s="11" t="s">
        <v>18</v>
      </c>
      <c r="F30" s="8"/>
      <c r="G30" s="8"/>
      <c r="H30" s="8">
        <f t="shared" si="0"/>
        <v>0</v>
      </c>
      <c r="I30" s="8"/>
      <c r="J30" s="1"/>
    </row>
    <row r="31" spans="1:10">
      <c r="A31" s="8">
        <v>26</v>
      </c>
      <c r="B31" s="11" t="s">
        <v>128</v>
      </c>
      <c r="C31" s="8"/>
      <c r="D31" s="8"/>
      <c r="E31" s="11" t="s">
        <v>37</v>
      </c>
      <c r="F31" s="8"/>
      <c r="G31" s="8"/>
      <c r="H31" s="8">
        <f t="shared" si="0"/>
        <v>0</v>
      </c>
      <c r="I31" s="8"/>
      <c r="J31" s="1"/>
    </row>
    <row r="32" spans="1:10">
      <c r="A32" s="8">
        <v>27</v>
      </c>
      <c r="B32" s="11" t="s">
        <v>129</v>
      </c>
      <c r="C32" s="8"/>
      <c r="D32" s="8"/>
      <c r="E32" s="11" t="s">
        <v>26</v>
      </c>
      <c r="F32" s="8"/>
      <c r="G32" s="8"/>
      <c r="H32" s="8">
        <f t="shared" si="0"/>
        <v>0</v>
      </c>
      <c r="I32" s="8"/>
      <c r="J32" s="1"/>
    </row>
    <row r="33" spans="1:10">
      <c r="I33" s="1"/>
      <c r="J33" s="1"/>
    </row>
    <row r="35" spans="1:10">
      <c r="A35" s="8"/>
      <c r="B35" s="9" t="s">
        <v>130</v>
      </c>
      <c r="C35" s="10"/>
      <c r="D35" s="10"/>
      <c r="E35" s="11"/>
      <c r="F35" s="8"/>
      <c r="G35" s="8"/>
      <c r="H35" s="8"/>
      <c r="I35" s="27"/>
    </row>
    <row r="36" spans="1:10">
      <c r="A36" s="8">
        <v>1</v>
      </c>
      <c r="B36" s="11" t="s">
        <v>131</v>
      </c>
      <c r="C36" s="12">
        <v>39655</v>
      </c>
      <c r="D36" s="12" t="s">
        <v>12</v>
      </c>
      <c r="E36" s="11" t="s">
        <v>37</v>
      </c>
      <c r="F36" s="8">
        <v>24</v>
      </c>
      <c r="G36" s="8">
        <v>34</v>
      </c>
      <c r="H36" s="8">
        <f t="shared" ref="H36:H66" si="1">SUM(F36:G36)</f>
        <v>58</v>
      </c>
      <c r="I36" s="27">
        <v>1</v>
      </c>
    </row>
    <row r="37" spans="1:10">
      <c r="A37" s="8">
        <v>2</v>
      </c>
      <c r="B37" s="11" t="s">
        <v>132</v>
      </c>
      <c r="C37" s="12">
        <v>38748</v>
      </c>
      <c r="D37" s="12" t="s">
        <v>12</v>
      </c>
      <c r="E37" s="11" t="s">
        <v>37</v>
      </c>
      <c r="F37" s="8">
        <v>34</v>
      </c>
      <c r="G37" s="8"/>
      <c r="H37" s="8">
        <f t="shared" si="1"/>
        <v>34</v>
      </c>
      <c r="I37" s="27">
        <v>2</v>
      </c>
      <c r="J37" s="1"/>
    </row>
    <row r="38" spans="1:10">
      <c r="A38" s="8">
        <v>3</v>
      </c>
      <c r="B38" s="11" t="s">
        <v>133</v>
      </c>
      <c r="C38" s="12">
        <v>39548</v>
      </c>
      <c r="D38" s="12" t="s">
        <v>103</v>
      </c>
      <c r="E38" s="11" t="s">
        <v>13</v>
      </c>
      <c r="F38" s="8">
        <v>17</v>
      </c>
      <c r="G38" s="8">
        <v>17</v>
      </c>
      <c r="H38" s="8">
        <f t="shared" si="1"/>
        <v>34</v>
      </c>
      <c r="I38" s="27">
        <v>2</v>
      </c>
      <c r="J38" s="1"/>
    </row>
    <row r="39" spans="1:10">
      <c r="A39" s="8">
        <v>4</v>
      </c>
      <c r="B39" s="11" t="s">
        <v>134</v>
      </c>
      <c r="C39" s="12">
        <v>40188</v>
      </c>
      <c r="D39" s="12" t="s">
        <v>103</v>
      </c>
      <c r="E39" s="11" t="s">
        <v>104</v>
      </c>
      <c r="F39" s="8">
        <v>19</v>
      </c>
      <c r="G39" s="8">
        <v>14</v>
      </c>
      <c r="H39" s="8">
        <f t="shared" si="1"/>
        <v>33</v>
      </c>
      <c r="I39" s="28">
        <v>4</v>
      </c>
      <c r="J39" s="1"/>
    </row>
    <row r="40" spans="1:10">
      <c r="A40" s="8">
        <v>5</v>
      </c>
      <c r="B40" s="11" t="s">
        <v>135</v>
      </c>
      <c r="C40" s="12">
        <v>39687</v>
      </c>
      <c r="D40" s="12" t="s">
        <v>30</v>
      </c>
      <c r="E40" s="11" t="s">
        <v>37</v>
      </c>
      <c r="F40" s="8">
        <v>16</v>
      </c>
      <c r="G40" s="8">
        <v>16</v>
      </c>
      <c r="H40" s="8">
        <f t="shared" si="1"/>
        <v>32</v>
      </c>
      <c r="I40" s="27">
        <v>5</v>
      </c>
      <c r="J40" s="1"/>
    </row>
    <row r="41" spans="1:10">
      <c r="A41" s="8">
        <v>6</v>
      </c>
      <c r="B41" s="11" t="s">
        <v>136</v>
      </c>
      <c r="C41" s="12">
        <v>40339</v>
      </c>
      <c r="D41" s="12" t="s">
        <v>30</v>
      </c>
      <c r="E41" s="11" t="s">
        <v>37</v>
      </c>
      <c r="F41" s="8">
        <v>15</v>
      </c>
      <c r="G41" s="8">
        <v>15</v>
      </c>
      <c r="H41" s="8">
        <f t="shared" si="1"/>
        <v>30</v>
      </c>
      <c r="I41" s="27">
        <v>6</v>
      </c>
      <c r="J41" s="1"/>
    </row>
    <row r="42" spans="1:10">
      <c r="A42" s="8">
        <v>7</v>
      </c>
      <c r="B42" s="11" t="s">
        <v>137</v>
      </c>
      <c r="C42" s="12">
        <v>39515</v>
      </c>
      <c r="D42" s="8" t="s">
        <v>12</v>
      </c>
      <c r="E42" s="11" t="s">
        <v>18</v>
      </c>
      <c r="F42" s="8"/>
      <c r="G42" s="8">
        <v>24</v>
      </c>
      <c r="H42" s="8">
        <f t="shared" si="1"/>
        <v>24</v>
      </c>
      <c r="I42" s="27">
        <v>7</v>
      </c>
      <c r="J42" s="1"/>
    </row>
    <row r="43" spans="1:10">
      <c r="A43" s="8">
        <v>8</v>
      </c>
      <c r="B43" s="11" t="s">
        <v>138</v>
      </c>
      <c r="C43" s="12">
        <v>39716</v>
      </c>
      <c r="D43" s="8" t="s">
        <v>103</v>
      </c>
      <c r="E43" s="11" t="s">
        <v>37</v>
      </c>
      <c r="F43" s="8">
        <v>0</v>
      </c>
      <c r="G43" s="8">
        <v>19</v>
      </c>
      <c r="H43" s="8">
        <f t="shared" si="1"/>
        <v>19</v>
      </c>
      <c r="I43" s="27">
        <v>8</v>
      </c>
      <c r="J43" s="1"/>
    </row>
    <row r="44" spans="1:10">
      <c r="A44" s="8">
        <v>9</v>
      </c>
      <c r="B44" s="11" t="s">
        <v>139</v>
      </c>
      <c r="C44" s="12">
        <v>40682</v>
      </c>
      <c r="D44" s="8" t="s">
        <v>103</v>
      </c>
      <c r="E44" s="11" t="s">
        <v>18</v>
      </c>
      <c r="F44" s="8"/>
      <c r="G44" s="8">
        <v>13</v>
      </c>
      <c r="H44" s="8">
        <f t="shared" si="1"/>
        <v>13</v>
      </c>
      <c r="I44" s="27">
        <v>9</v>
      </c>
      <c r="J44" s="1"/>
    </row>
    <row r="45" spans="1:10">
      <c r="A45" s="8">
        <v>10</v>
      </c>
      <c r="B45" s="11" t="s">
        <v>140</v>
      </c>
      <c r="C45" s="12">
        <v>40445</v>
      </c>
      <c r="D45" s="8" t="s">
        <v>141</v>
      </c>
      <c r="E45" s="11" t="s">
        <v>37</v>
      </c>
      <c r="F45" s="8"/>
      <c r="G45" s="8">
        <v>12</v>
      </c>
      <c r="H45" s="8">
        <f t="shared" si="1"/>
        <v>12</v>
      </c>
      <c r="I45" s="27">
        <v>10</v>
      </c>
      <c r="J45" s="1"/>
    </row>
    <row r="46" spans="1:10">
      <c r="A46" s="8">
        <v>11</v>
      </c>
      <c r="B46" s="11" t="s">
        <v>142</v>
      </c>
      <c r="C46" s="12">
        <v>40178</v>
      </c>
      <c r="D46" s="8" t="s">
        <v>141</v>
      </c>
      <c r="E46" s="11" t="s">
        <v>18</v>
      </c>
      <c r="F46" s="8"/>
      <c r="G46" s="8">
        <v>11</v>
      </c>
      <c r="H46" s="8">
        <f t="shared" si="1"/>
        <v>11</v>
      </c>
      <c r="I46" s="8">
        <v>11</v>
      </c>
      <c r="J46" s="1"/>
    </row>
    <row r="47" spans="1:10">
      <c r="A47" s="8">
        <v>12</v>
      </c>
      <c r="B47" s="11" t="s">
        <v>143</v>
      </c>
      <c r="C47" s="12">
        <v>40503</v>
      </c>
      <c r="D47" s="12" t="s">
        <v>30</v>
      </c>
      <c r="E47" s="11" t="s">
        <v>37</v>
      </c>
      <c r="F47" s="8"/>
      <c r="G47" s="8">
        <v>10</v>
      </c>
      <c r="H47" s="8">
        <f t="shared" si="1"/>
        <v>10</v>
      </c>
      <c r="I47" s="8">
        <v>12</v>
      </c>
      <c r="J47" s="1"/>
    </row>
    <row r="48" spans="1:10">
      <c r="A48" s="8">
        <v>13</v>
      </c>
      <c r="B48" s="11" t="s">
        <v>144</v>
      </c>
      <c r="C48" s="12">
        <v>40179</v>
      </c>
      <c r="D48" s="8" t="s">
        <v>30</v>
      </c>
      <c r="E48" s="11" t="s">
        <v>37</v>
      </c>
      <c r="F48" s="8"/>
      <c r="G48" s="8">
        <v>9</v>
      </c>
      <c r="H48" s="8">
        <f t="shared" si="1"/>
        <v>9</v>
      </c>
      <c r="I48" s="8">
        <v>13</v>
      </c>
      <c r="J48" s="1"/>
    </row>
    <row r="49" spans="1:10">
      <c r="A49" s="8">
        <v>14</v>
      </c>
      <c r="B49" s="11" t="s">
        <v>145</v>
      </c>
      <c r="C49" s="12">
        <v>40645</v>
      </c>
      <c r="D49" s="8" t="s">
        <v>141</v>
      </c>
      <c r="E49" s="11" t="s">
        <v>37</v>
      </c>
      <c r="F49" s="8"/>
      <c r="G49" s="8">
        <v>8</v>
      </c>
      <c r="H49" s="8">
        <f t="shared" si="1"/>
        <v>8</v>
      </c>
      <c r="I49" s="8">
        <v>14</v>
      </c>
      <c r="J49" s="1"/>
    </row>
    <row r="50" spans="1:10">
      <c r="A50" s="8">
        <v>15</v>
      </c>
      <c r="B50" s="11" t="s">
        <v>146</v>
      </c>
      <c r="C50" s="12">
        <v>39162</v>
      </c>
      <c r="D50" s="8" t="s">
        <v>103</v>
      </c>
      <c r="E50" s="11" t="s">
        <v>13</v>
      </c>
      <c r="F50" s="8"/>
      <c r="G50" s="8">
        <v>7</v>
      </c>
      <c r="H50" s="8">
        <f t="shared" si="1"/>
        <v>7</v>
      </c>
      <c r="I50" s="8">
        <v>15</v>
      </c>
      <c r="J50" s="1"/>
    </row>
    <row r="51" spans="1:10">
      <c r="A51" s="8">
        <v>16</v>
      </c>
      <c r="B51" s="11" t="s">
        <v>147</v>
      </c>
      <c r="C51" s="12">
        <v>40459</v>
      </c>
      <c r="D51" s="8" t="s">
        <v>30</v>
      </c>
      <c r="E51" s="11" t="s">
        <v>26</v>
      </c>
      <c r="F51" s="8"/>
      <c r="G51" s="8">
        <v>6</v>
      </c>
      <c r="H51" s="8">
        <f t="shared" si="1"/>
        <v>6</v>
      </c>
      <c r="I51" s="8">
        <v>16</v>
      </c>
      <c r="J51" s="1"/>
    </row>
    <row r="52" spans="1:10">
      <c r="A52" s="8">
        <v>17</v>
      </c>
      <c r="B52" s="11" t="s">
        <v>148</v>
      </c>
      <c r="C52" s="12">
        <v>39922</v>
      </c>
      <c r="D52" s="8" t="s">
        <v>30</v>
      </c>
      <c r="E52" s="11" t="s">
        <v>13</v>
      </c>
      <c r="F52" s="8">
        <v>0</v>
      </c>
      <c r="G52" s="8">
        <v>5</v>
      </c>
      <c r="H52" s="8">
        <f t="shared" si="1"/>
        <v>5</v>
      </c>
      <c r="I52" s="8">
        <v>17</v>
      </c>
      <c r="J52" s="1"/>
    </row>
    <row r="53" spans="1:10">
      <c r="A53" s="8">
        <v>18</v>
      </c>
      <c r="B53" s="11" t="s">
        <v>149</v>
      </c>
      <c r="C53" s="12">
        <v>41037</v>
      </c>
      <c r="D53" s="12" t="s">
        <v>30</v>
      </c>
      <c r="E53" s="11" t="s">
        <v>18</v>
      </c>
      <c r="F53" s="8"/>
      <c r="G53" s="8">
        <v>4</v>
      </c>
      <c r="H53" s="8">
        <f t="shared" si="1"/>
        <v>4</v>
      </c>
      <c r="I53" s="8">
        <v>18</v>
      </c>
      <c r="J53" s="1"/>
    </row>
    <row r="54" spans="1:10">
      <c r="A54" s="8">
        <v>19</v>
      </c>
      <c r="B54" s="11" t="s">
        <v>150</v>
      </c>
      <c r="C54" s="8"/>
      <c r="D54" s="8"/>
      <c r="E54" s="11" t="s">
        <v>18</v>
      </c>
      <c r="F54" s="8"/>
      <c r="G54" s="8"/>
      <c r="H54" s="8">
        <f t="shared" si="1"/>
        <v>0</v>
      </c>
      <c r="I54" s="27"/>
      <c r="J54" s="1"/>
    </row>
    <row r="55" spans="1:10">
      <c r="A55" s="8">
        <v>20</v>
      </c>
      <c r="B55" s="11" t="s">
        <v>151</v>
      </c>
      <c r="C55" s="8"/>
      <c r="D55" s="8"/>
      <c r="E55" s="11" t="s">
        <v>18</v>
      </c>
      <c r="F55" s="8"/>
      <c r="G55" s="8"/>
      <c r="H55" s="8">
        <f t="shared" si="1"/>
        <v>0</v>
      </c>
      <c r="I55" s="27"/>
      <c r="J55" s="1"/>
    </row>
    <row r="56" spans="1:10">
      <c r="A56" s="8">
        <v>21</v>
      </c>
      <c r="B56" s="11" t="s">
        <v>152</v>
      </c>
      <c r="C56" s="8"/>
      <c r="D56" s="8"/>
      <c r="E56" s="11" t="s">
        <v>18</v>
      </c>
      <c r="F56" s="8"/>
      <c r="G56" s="8"/>
      <c r="H56" s="8">
        <f t="shared" si="1"/>
        <v>0</v>
      </c>
      <c r="I56" s="27"/>
      <c r="J56" s="1"/>
    </row>
    <row r="57" spans="1:10">
      <c r="A57" s="8">
        <v>22</v>
      </c>
      <c r="B57" s="11" t="s">
        <v>153</v>
      </c>
      <c r="C57" s="8"/>
      <c r="D57" s="8"/>
      <c r="E57" s="11" t="s">
        <v>13</v>
      </c>
      <c r="F57" s="8"/>
      <c r="G57" s="8"/>
      <c r="H57" s="8">
        <f t="shared" si="1"/>
        <v>0</v>
      </c>
      <c r="I57" s="27"/>
      <c r="J57" s="1"/>
    </row>
    <row r="58" spans="1:10">
      <c r="A58" s="8">
        <v>23</v>
      </c>
      <c r="B58" s="11" t="s">
        <v>154</v>
      </c>
      <c r="C58" s="8"/>
      <c r="D58" s="8"/>
      <c r="E58" s="11" t="s">
        <v>18</v>
      </c>
      <c r="F58" s="8"/>
      <c r="G58" s="8"/>
      <c r="H58" s="8">
        <f t="shared" si="1"/>
        <v>0</v>
      </c>
      <c r="I58" s="27"/>
      <c r="J58" s="1"/>
    </row>
    <row r="59" spans="1:10">
      <c r="A59" s="8">
        <v>24</v>
      </c>
      <c r="B59" s="11" t="s">
        <v>155</v>
      </c>
      <c r="C59" s="8"/>
      <c r="D59" s="8"/>
      <c r="E59" s="11" t="s">
        <v>37</v>
      </c>
      <c r="F59" s="8"/>
      <c r="G59" s="8"/>
      <c r="H59" s="8">
        <f t="shared" si="1"/>
        <v>0</v>
      </c>
      <c r="I59" s="8"/>
      <c r="J59" s="1"/>
    </row>
    <row r="60" spans="1:10">
      <c r="A60" s="8">
        <v>25</v>
      </c>
      <c r="B60" s="11" t="s">
        <v>156</v>
      </c>
      <c r="C60" s="8"/>
      <c r="D60" s="8"/>
      <c r="E60" s="11" t="s">
        <v>157</v>
      </c>
      <c r="F60" s="8"/>
      <c r="G60" s="8"/>
      <c r="H60" s="8">
        <f t="shared" si="1"/>
        <v>0</v>
      </c>
      <c r="I60" s="27"/>
    </row>
    <row r="61" spans="1:10">
      <c r="A61" s="8">
        <v>26</v>
      </c>
      <c r="B61" s="11" t="s">
        <v>158</v>
      </c>
      <c r="C61" s="8"/>
      <c r="D61" s="8"/>
      <c r="E61" s="11" t="s">
        <v>18</v>
      </c>
      <c r="F61" s="8"/>
      <c r="G61" s="8"/>
      <c r="H61" s="8">
        <f t="shared" si="1"/>
        <v>0</v>
      </c>
      <c r="I61" s="27"/>
    </row>
    <row r="62" spans="1:10">
      <c r="A62" s="8">
        <v>27</v>
      </c>
      <c r="B62" s="11" t="s">
        <v>159</v>
      </c>
      <c r="C62" s="8"/>
      <c r="D62" s="8"/>
      <c r="E62" s="11" t="s">
        <v>18</v>
      </c>
      <c r="F62" s="8"/>
      <c r="G62" s="8"/>
      <c r="H62" s="8">
        <f t="shared" si="1"/>
        <v>0</v>
      </c>
      <c r="I62" s="8"/>
    </row>
    <row r="63" spans="1:10">
      <c r="A63" s="8">
        <v>28</v>
      </c>
      <c r="B63" s="11" t="s">
        <v>160</v>
      </c>
      <c r="C63" s="8"/>
      <c r="D63" s="8"/>
      <c r="E63" s="11" t="s">
        <v>18</v>
      </c>
      <c r="F63" s="8"/>
      <c r="G63" s="8"/>
      <c r="H63" s="8">
        <f t="shared" si="1"/>
        <v>0</v>
      </c>
      <c r="I63" s="8"/>
    </row>
    <row r="64" spans="1:10">
      <c r="A64" s="8">
        <v>29</v>
      </c>
      <c r="B64" s="11" t="s">
        <v>161</v>
      </c>
      <c r="C64" s="8"/>
      <c r="D64" s="8"/>
      <c r="E64" s="11" t="s">
        <v>26</v>
      </c>
      <c r="F64" s="8"/>
      <c r="G64" s="8"/>
      <c r="H64" s="8">
        <f t="shared" si="1"/>
        <v>0</v>
      </c>
      <c r="I64" s="8"/>
    </row>
    <row r="65" spans="1:9">
      <c r="A65" s="8">
        <v>30</v>
      </c>
      <c r="B65" s="11" t="s">
        <v>162</v>
      </c>
      <c r="C65" s="8"/>
      <c r="D65" s="8"/>
      <c r="E65" s="11" t="s">
        <v>18</v>
      </c>
      <c r="F65" s="8"/>
      <c r="G65" s="8"/>
      <c r="H65" s="8">
        <f t="shared" si="1"/>
        <v>0</v>
      </c>
      <c r="I65" s="8"/>
    </row>
    <row r="66" spans="1:9">
      <c r="A66" s="8">
        <v>31</v>
      </c>
      <c r="B66" s="11" t="s">
        <v>163</v>
      </c>
      <c r="C66" s="8"/>
      <c r="D66" s="8"/>
      <c r="E66" s="11" t="s">
        <v>13</v>
      </c>
      <c r="F66" s="8"/>
      <c r="G66" s="8"/>
      <c r="H66" s="8">
        <f t="shared" si="1"/>
        <v>0</v>
      </c>
      <c r="I66" s="8"/>
    </row>
  </sheetData>
  <mergeCells count="1">
    <mergeCell ref="B3:H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3"/>
  <sheetViews>
    <sheetView workbookViewId="0">
      <selection activeCell="N5" sqref="N5"/>
    </sheetView>
  </sheetViews>
  <sheetFormatPr defaultColWidth="9.08984375" defaultRowHeight="14"/>
  <cols>
    <col min="1" max="1" width="6" style="1" customWidth="1"/>
    <col min="2" max="2" width="22.453125" style="2" customWidth="1"/>
    <col min="3" max="3" width="12" style="2" customWidth="1"/>
    <col min="4" max="4" width="9" style="1" customWidth="1"/>
    <col min="5" max="5" width="21.26953125" style="2" customWidth="1"/>
    <col min="6" max="6" width="5.7265625" style="1" customWidth="1"/>
    <col min="7" max="7" width="7.453125" style="1" customWidth="1"/>
    <col min="8" max="8" width="7.54296875" style="1" customWidth="1"/>
    <col min="9" max="9" width="7.453125" style="1" customWidth="1"/>
    <col min="10" max="11" width="10.7265625" style="1" customWidth="1"/>
    <col min="12" max="16384" width="9.08984375" style="2"/>
  </cols>
  <sheetData>
    <row r="1" spans="1:12">
      <c r="A1" s="59" t="s">
        <v>164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ht="2.25" customHeight="1"/>
    <row r="4" spans="1:12" ht="160">
      <c r="A4" s="6" t="s">
        <v>1</v>
      </c>
      <c r="B4" s="7" t="s">
        <v>2</v>
      </c>
      <c r="C4" s="7" t="s">
        <v>165</v>
      </c>
      <c r="D4" s="7" t="s">
        <v>166</v>
      </c>
      <c r="E4" s="7" t="s">
        <v>5</v>
      </c>
      <c r="F4" s="7" t="s">
        <v>167</v>
      </c>
      <c r="G4" s="7" t="s">
        <v>168</v>
      </c>
      <c r="H4" s="7" t="s">
        <v>169</v>
      </c>
      <c r="I4" s="7" t="s">
        <v>170</v>
      </c>
      <c r="J4" s="7" t="s">
        <v>100</v>
      </c>
      <c r="K4" s="19" t="s">
        <v>9</v>
      </c>
      <c r="L4" s="25"/>
    </row>
    <row r="5" spans="1:12">
      <c r="A5" s="8"/>
      <c r="B5" s="9" t="s">
        <v>171</v>
      </c>
      <c r="C5" s="9"/>
      <c r="D5" s="10"/>
      <c r="E5" s="11"/>
      <c r="F5" s="8"/>
      <c r="G5" s="8"/>
      <c r="H5" s="8"/>
      <c r="I5" s="8"/>
      <c r="J5" s="8"/>
      <c r="K5" s="8"/>
    </row>
    <row r="6" spans="1:12">
      <c r="A6" s="8">
        <v>1</v>
      </c>
      <c r="B6" s="11" t="s">
        <v>172</v>
      </c>
      <c r="C6" s="23">
        <v>40322</v>
      </c>
      <c r="D6" s="8" t="s">
        <v>141</v>
      </c>
      <c r="E6" s="11" t="s">
        <v>18</v>
      </c>
      <c r="F6" s="8">
        <v>34</v>
      </c>
      <c r="G6" s="8">
        <v>44</v>
      </c>
      <c r="H6" s="8">
        <v>19</v>
      </c>
      <c r="I6" s="8"/>
      <c r="J6" s="8">
        <f t="shared" ref="J6:J28" si="0">SUM(F6:I6)</f>
        <v>97</v>
      </c>
      <c r="K6" s="26">
        <v>1</v>
      </c>
    </row>
    <row r="7" spans="1:12">
      <c r="A7" s="8">
        <v>2</v>
      </c>
      <c r="B7" s="11" t="s">
        <v>52</v>
      </c>
      <c r="C7" s="23">
        <v>38427</v>
      </c>
      <c r="D7" s="8" t="s">
        <v>12</v>
      </c>
      <c r="E7" s="11" t="s">
        <v>53</v>
      </c>
      <c r="F7" s="8"/>
      <c r="G7" s="8">
        <v>54</v>
      </c>
      <c r="H7" s="8">
        <v>34</v>
      </c>
      <c r="I7" s="8"/>
      <c r="J7" s="8">
        <f t="shared" si="0"/>
        <v>88</v>
      </c>
      <c r="K7" s="27">
        <v>2</v>
      </c>
    </row>
    <row r="8" spans="1:12">
      <c r="A8" s="8">
        <v>3</v>
      </c>
      <c r="B8" s="11" t="s">
        <v>11</v>
      </c>
      <c r="C8" s="23">
        <v>39984</v>
      </c>
      <c r="D8" s="8" t="s">
        <v>12</v>
      </c>
      <c r="E8" s="11" t="s">
        <v>13</v>
      </c>
      <c r="F8" s="8">
        <v>17</v>
      </c>
      <c r="G8" s="8">
        <v>39</v>
      </c>
      <c r="H8" s="8"/>
      <c r="I8" s="8">
        <v>24</v>
      </c>
      <c r="J8" s="8">
        <f t="shared" si="0"/>
        <v>80</v>
      </c>
      <c r="K8" s="27">
        <v>3</v>
      </c>
    </row>
    <row r="9" spans="1:12">
      <c r="A9" s="8">
        <v>4</v>
      </c>
      <c r="B9" s="11" t="s">
        <v>29</v>
      </c>
      <c r="C9" s="23">
        <v>40925</v>
      </c>
      <c r="D9" s="8" t="s">
        <v>30</v>
      </c>
      <c r="E9" s="11" t="s">
        <v>31</v>
      </c>
      <c r="F9" s="8">
        <v>24</v>
      </c>
      <c r="G9" s="8">
        <v>34</v>
      </c>
      <c r="H9" s="8"/>
      <c r="I9" s="8"/>
      <c r="J9" s="8">
        <f t="shared" si="0"/>
        <v>58</v>
      </c>
      <c r="K9" s="26">
        <v>4</v>
      </c>
    </row>
    <row r="10" spans="1:12">
      <c r="A10" s="8">
        <v>5</v>
      </c>
      <c r="B10" s="11" t="s">
        <v>25</v>
      </c>
      <c r="C10" s="23">
        <v>39743</v>
      </c>
      <c r="D10" s="8" t="s">
        <v>12</v>
      </c>
      <c r="E10" s="11" t="s">
        <v>26</v>
      </c>
      <c r="F10" s="8"/>
      <c r="G10" s="8"/>
      <c r="H10" s="8">
        <v>24</v>
      </c>
      <c r="I10" s="8">
        <v>34</v>
      </c>
      <c r="J10" s="8">
        <f t="shared" si="0"/>
        <v>58</v>
      </c>
      <c r="K10" s="27">
        <v>4</v>
      </c>
    </row>
    <row r="11" spans="1:12">
      <c r="A11" s="8">
        <v>6</v>
      </c>
      <c r="B11" s="11" t="s">
        <v>38</v>
      </c>
      <c r="C11" s="23">
        <v>39753</v>
      </c>
      <c r="D11" s="8" t="s">
        <v>30</v>
      </c>
      <c r="E11" s="11" t="s">
        <v>31</v>
      </c>
      <c r="F11" s="8">
        <v>19</v>
      </c>
      <c r="G11" s="8">
        <v>30</v>
      </c>
      <c r="H11" s="8"/>
      <c r="I11" s="8"/>
      <c r="J11" s="8">
        <f t="shared" si="0"/>
        <v>49</v>
      </c>
      <c r="K11" s="26">
        <v>6</v>
      </c>
    </row>
    <row r="12" spans="1:12">
      <c r="A12" s="8">
        <v>7</v>
      </c>
      <c r="B12" s="11" t="s">
        <v>34</v>
      </c>
      <c r="C12" s="23">
        <v>39312</v>
      </c>
      <c r="D12" s="8" t="s">
        <v>103</v>
      </c>
      <c r="E12" s="11" t="s">
        <v>18</v>
      </c>
      <c r="F12" s="8">
        <v>15</v>
      </c>
      <c r="G12" s="8">
        <v>32</v>
      </c>
      <c r="H12" s="8"/>
      <c r="I12" s="8"/>
      <c r="J12" s="8">
        <f t="shared" si="0"/>
        <v>47</v>
      </c>
      <c r="K12" s="27">
        <v>7</v>
      </c>
    </row>
    <row r="13" spans="1:12">
      <c r="A13" s="8">
        <v>8</v>
      </c>
      <c r="B13" s="11" t="s">
        <v>173</v>
      </c>
      <c r="C13" s="23">
        <v>40109</v>
      </c>
      <c r="D13" s="8" t="s">
        <v>30</v>
      </c>
      <c r="E13" s="11" t="s">
        <v>37</v>
      </c>
      <c r="F13" s="8">
        <v>16</v>
      </c>
      <c r="G13" s="8"/>
      <c r="H13" s="8"/>
      <c r="I13" s="8">
        <v>19</v>
      </c>
      <c r="J13" s="8">
        <f t="shared" si="0"/>
        <v>35</v>
      </c>
      <c r="K13" s="28">
        <v>8</v>
      </c>
    </row>
    <row r="14" spans="1:12" ht="13.5" customHeight="1">
      <c r="A14" s="8">
        <v>9</v>
      </c>
      <c r="B14" s="24" t="s">
        <v>174</v>
      </c>
      <c r="C14" s="23">
        <v>40443</v>
      </c>
      <c r="D14" s="8" t="s">
        <v>103</v>
      </c>
      <c r="E14" s="11" t="s">
        <v>37</v>
      </c>
      <c r="F14" s="8"/>
      <c r="G14" s="8"/>
      <c r="H14" s="8"/>
      <c r="I14" s="8">
        <v>17</v>
      </c>
      <c r="J14" s="8">
        <f t="shared" si="0"/>
        <v>17</v>
      </c>
      <c r="K14" s="28">
        <v>9</v>
      </c>
    </row>
    <row r="15" spans="1:12">
      <c r="A15" s="8">
        <v>10</v>
      </c>
      <c r="B15" s="11" t="s">
        <v>175</v>
      </c>
      <c r="C15" s="11"/>
      <c r="D15" s="8"/>
      <c r="E15" s="11" t="s">
        <v>18</v>
      </c>
      <c r="F15" s="8"/>
      <c r="G15" s="8">
        <f>SUM(B15:F15)</f>
        <v>0</v>
      </c>
      <c r="H15" s="8"/>
      <c r="I15" s="8"/>
      <c r="J15" s="8">
        <f t="shared" si="0"/>
        <v>0</v>
      </c>
      <c r="K15" s="27"/>
    </row>
    <row r="16" spans="1:12">
      <c r="A16" s="8">
        <v>11</v>
      </c>
      <c r="B16" s="11" t="s">
        <v>58</v>
      </c>
      <c r="C16" s="11"/>
      <c r="D16" s="8"/>
      <c r="E16" s="11" t="s">
        <v>37</v>
      </c>
      <c r="F16" s="8"/>
      <c r="G16" s="8"/>
      <c r="H16" s="8"/>
      <c r="I16" s="8"/>
      <c r="J16" s="8">
        <f t="shared" si="0"/>
        <v>0</v>
      </c>
      <c r="K16" s="27"/>
    </row>
    <row r="17" spans="1:11">
      <c r="A17" s="8">
        <v>12</v>
      </c>
      <c r="B17" s="11" t="s">
        <v>176</v>
      </c>
      <c r="C17" s="11"/>
      <c r="D17" s="8"/>
      <c r="E17" s="11" t="s">
        <v>13</v>
      </c>
      <c r="F17" s="8"/>
      <c r="G17" s="8"/>
      <c r="H17" s="8"/>
      <c r="I17" s="8"/>
      <c r="J17" s="8">
        <f t="shared" si="0"/>
        <v>0</v>
      </c>
      <c r="K17" s="8"/>
    </row>
    <row r="18" spans="1:11">
      <c r="A18" s="8">
        <v>13</v>
      </c>
      <c r="B18" s="11" t="s">
        <v>40</v>
      </c>
      <c r="C18" s="11"/>
      <c r="D18" s="8"/>
      <c r="E18" s="11" t="s">
        <v>18</v>
      </c>
      <c r="F18" s="8"/>
      <c r="G18" s="8"/>
      <c r="H18" s="8"/>
      <c r="I18" s="8"/>
      <c r="J18" s="8">
        <f t="shared" si="0"/>
        <v>0</v>
      </c>
      <c r="K18" s="27"/>
    </row>
    <row r="19" spans="1:11">
      <c r="A19" s="8">
        <v>14</v>
      </c>
      <c r="B19" s="11" t="s">
        <v>41</v>
      </c>
      <c r="C19" s="11"/>
      <c r="D19" s="8"/>
      <c r="E19" s="11" t="s">
        <v>26</v>
      </c>
      <c r="F19" s="8"/>
      <c r="G19" s="8"/>
      <c r="H19" s="8"/>
      <c r="I19" s="8"/>
      <c r="J19" s="8">
        <f t="shared" si="0"/>
        <v>0</v>
      </c>
      <c r="K19" s="27"/>
    </row>
    <row r="20" spans="1:11">
      <c r="A20" s="8">
        <v>15</v>
      </c>
      <c r="B20" s="11" t="s">
        <v>39</v>
      </c>
      <c r="C20" s="11"/>
      <c r="D20" s="8"/>
      <c r="E20" s="11" t="s">
        <v>26</v>
      </c>
      <c r="F20" s="8"/>
      <c r="G20" s="8"/>
      <c r="H20" s="8"/>
      <c r="I20" s="8"/>
      <c r="J20" s="8">
        <f t="shared" si="0"/>
        <v>0</v>
      </c>
      <c r="K20" s="8"/>
    </row>
    <row r="21" spans="1:11">
      <c r="A21" s="8">
        <v>16</v>
      </c>
      <c r="B21" s="11" t="s">
        <v>48</v>
      </c>
      <c r="C21" s="11"/>
      <c r="D21" s="8"/>
      <c r="E21" s="11" t="s">
        <v>31</v>
      </c>
      <c r="F21" s="8"/>
      <c r="G21" s="8"/>
      <c r="H21" s="8"/>
      <c r="I21" s="8"/>
      <c r="J21" s="8">
        <f t="shared" si="0"/>
        <v>0</v>
      </c>
      <c r="K21" s="8"/>
    </row>
    <row r="22" spans="1:11">
      <c r="A22" s="8">
        <v>17</v>
      </c>
      <c r="B22" s="11" t="s">
        <v>177</v>
      </c>
      <c r="C22" s="11"/>
      <c r="D22" s="8"/>
      <c r="E22" s="11" t="s">
        <v>37</v>
      </c>
      <c r="F22" s="8"/>
      <c r="G22" s="8"/>
      <c r="H22" s="8"/>
      <c r="I22" s="8"/>
      <c r="J22" s="8">
        <f t="shared" si="0"/>
        <v>0</v>
      </c>
      <c r="K22" s="8"/>
    </row>
    <row r="23" spans="1:11">
      <c r="A23" s="8">
        <v>18</v>
      </c>
      <c r="B23" s="11" t="s">
        <v>178</v>
      </c>
      <c r="C23" s="11"/>
      <c r="D23" s="8"/>
      <c r="E23" s="11" t="s">
        <v>28</v>
      </c>
      <c r="F23" s="8"/>
      <c r="G23" s="8"/>
      <c r="H23" s="8"/>
      <c r="I23" s="8"/>
      <c r="J23" s="8">
        <f t="shared" si="0"/>
        <v>0</v>
      </c>
      <c r="K23" s="27"/>
    </row>
    <row r="24" spans="1:11">
      <c r="A24" s="8">
        <v>19</v>
      </c>
      <c r="B24" s="11" t="s">
        <v>179</v>
      </c>
      <c r="C24" s="11"/>
      <c r="D24" s="8"/>
      <c r="E24" s="11" t="s">
        <v>180</v>
      </c>
      <c r="F24" s="8"/>
      <c r="G24" s="8"/>
      <c r="H24" s="8"/>
      <c r="I24" s="8"/>
      <c r="J24" s="8">
        <f t="shared" si="0"/>
        <v>0</v>
      </c>
      <c r="K24" s="27"/>
    </row>
    <row r="25" spans="1:11">
      <c r="A25" s="8">
        <v>20</v>
      </c>
      <c r="B25" s="11" t="s">
        <v>181</v>
      </c>
      <c r="C25" s="11"/>
      <c r="D25" s="8"/>
      <c r="E25" s="11" t="s">
        <v>24</v>
      </c>
      <c r="F25" s="8"/>
      <c r="G25" s="8"/>
      <c r="H25" s="8"/>
      <c r="I25" s="8"/>
      <c r="J25" s="8">
        <f t="shared" si="0"/>
        <v>0</v>
      </c>
      <c r="K25" s="8"/>
    </row>
    <row r="26" spans="1:11">
      <c r="A26" s="8">
        <v>21</v>
      </c>
      <c r="B26" s="11" t="s">
        <v>57</v>
      </c>
      <c r="C26" s="11"/>
      <c r="D26" s="8"/>
      <c r="E26" s="11" t="s">
        <v>18</v>
      </c>
      <c r="F26" s="8"/>
      <c r="G26" s="8"/>
      <c r="H26" s="8"/>
      <c r="I26" s="8"/>
      <c r="J26" s="8">
        <f t="shared" si="0"/>
        <v>0</v>
      </c>
      <c r="K26" s="8"/>
    </row>
    <row r="27" spans="1:11">
      <c r="A27" s="8">
        <v>22</v>
      </c>
      <c r="B27" s="11" t="s">
        <v>44</v>
      </c>
      <c r="C27" s="11"/>
      <c r="D27" s="8"/>
      <c r="E27" s="11" t="s">
        <v>182</v>
      </c>
      <c r="F27" s="8"/>
      <c r="G27" s="8"/>
      <c r="H27" s="8"/>
      <c r="I27" s="8"/>
      <c r="J27" s="8">
        <f t="shared" si="0"/>
        <v>0</v>
      </c>
      <c r="K27" s="8"/>
    </row>
    <row r="28" spans="1:11">
      <c r="A28" s="8">
        <v>23</v>
      </c>
      <c r="B28" s="11" t="s">
        <v>183</v>
      </c>
      <c r="C28" s="11"/>
      <c r="D28" s="8"/>
      <c r="E28" s="11" t="s">
        <v>89</v>
      </c>
      <c r="F28" s="8"/>
      <c r="G28" s="8"/>
      <c r="H28" s="8"/>
      <c r="I28" s="8"/>
      <c r="J28" s="8">
        <f t="shared" si="0"/>
        <v>0</v>
      </c>
      <c r="K28" s="8"/>
    </row>
    <row r="29" spans="1:11">
      <c r="A29" s="8"/>
      <c r="B29" s="11"/>
      <c r="C29" s="11"/>
      <c r="D29" s="8"/>
      <c r="E29" s="11"/>
      <c r="F29" s="8"/>
      <c r="G29" s="8"/>
      <c r="H29" s="8"/>
      <c r="I29" s="8"/>
      <c r="J29" s="8"/>
      <c r="K29" s="8"/>
    </row>
    <row r="30" spans="1:11">
      <c r="A30" s="8"/>
      <c r="B30" s="11"/>
      <c r="C30" s="11"/>
      <c r="D30" s="8"/>
      <c r="E30" s="11"/>
      <c r="F30" s="8"/>
      <c r="G30" s="8"/>
      <c r="H30" s="8"/>
      <c r="I30" s="8"/>
      <c r="J30" s="8"/>
      <c r="K30" s="8"/>
    </row>
    <row r="31" spans="1:11">
      <c r="A31" s="8"/>
      <c r="B31" s="11"/>
      <c r="C31" s="11"/>
      <c r="D31" s="8"/>
      <c r="E31" s="11"/>
      <c r="F31" s="8"/>
      <c r="G31" s="8"/>
      <c r="H31" s="8"/>
      <c r="I31" s="8"/>
      <c r="J31" s="8"/>
      <c r="K31" s="8"/>
    </row>
    <row r="32" spans="1:11">
      <c r="A32" s="8"/>
      <c r="B32" s="11"/>
      <c r="C32" s="11"/>
      <c r="D32" s="8"/>
      <c r="E32" s="11"/>
      <c r="F32" s="8"/>
      <c r="G32" s="8"/>
      <c r="H32" s="8"/>
      <c r="I32" s="8"/>
      <c r="J32" s="8"/>
      <c r="K32" s="8"/>
    </row>
    <row r="33" spans="1:12">
      <c r="A33" s="8"/>
      <c r="B33" s="9" t="s">
        <v>184</v>
      </c>
      <c r="C33" s="9"/>
      <c r="D33" s="10"/>
      <c r="E33" s="11"/>
      <c r="F33" s="8"/>
      <c r="G33" s="8"/>
      <c r="H33" s="8"/>
      <c r="I33" s="8"/>
      <c r="J33" s="8"/>
      <c r="K33" s="8"/>
      <c r="L33" s="1"/>
    </row>
    <row r="34" spans="1:12">
      <c r="A34" s="8">
        <v>1</v>
      </c>
      <c r="B34" s="11" t="s">
        <v>185</v>
      </c>
      <c r="C34" s="23">
        <v>38427</v>
      </c>
      <c r="D34" s="8" t="s">
        <v>12</v>
      </c>
      <c r="E34" s="11" t="s">
        <v>53</v>
      </c>
      <c r="F34" s="8"/>
      <c r="G34" s="8">
        <v>54</v>
      </c>
      <c r="H34" s="8"/>
      <c r="I34" s="8"/>
      <c r="J34" s="8">
        <f t="shared" ref="J34:J47" si="1">SUM(F34:H34)</f>
        <v>54</v>
      </c>
      <c r="K34" s="26">
        <v>1</v>
      </c>
      <c r="L34" s="1"/>
    </row>
    <row r="35" spans="1:12">
      <c r="A35" s="8">
        <v>2</v>
      </c>
      <c r="B35" s="11" t="s">
        <v>172</v>
      </c>
      <c r="C35" s="23">
        <v>40322</v>
      </c>
      <c r="D35" s="8" t="s">
        <v>141</v>
      </c>
      <c r="E35" s="11" t="s">
        <v>18</v>
      </c>
      <c r="F35" s="8"/>
      <c r="G35" s="8">
        <v>44</v>
      </c>
      <c r="H35" s="8"/>
      <c r="I35" s="8"/>
      <c r="J35" s="8">
        <f t="shared" si="1"/>
        <v>44</v>
      </c>
      <c r="K35" s="26">
        <v>2</v>
      </c>
      <c r="L35" s="1"/>
    </row>
    <row r="36" spans="1:12">
      <c r="A36" s="8">
        <v>3</v>
      </c>
      <c r="B36" s="11" t="s">
        <v>186</v>
      </c>
      <c r="C36" s="23">
        <v>39298</v>
      </c>
      <c r="D36" s="8" t="s">
        <v>12</v>
      </c>
      <c r="E36" s="11" t="s">
        <v>187</v>
      </c>
      <c r="F36" s="8"/>
      <c r="G36" s="8">
        <v>39</v>
      </c>
      <c r="H36" s="8"/>
      <c r="I36" s="8"/>
      <c r="J36" s="8">
        <f t="shared" si="1"/>
        <v>39</v>
      </c>
      <c r="K36" s="26">
        <v>3</v>
      </c>
      <c r="L36" s="1"/>
    </row>
    <row r="37" spans="1:12">
      <c r="A37" s="8">
        <v>4</v>
      </c>
      <c r="B37" s="11" t="s">
        <v>25</v>
      </c>
      <c r="C37" s="23">
        <v>39743</v>
      </c>
      <c r="D37" s="8" t="s">
        <v>12</v>
      </c>
      <c r="E37" s="11" t="s">
        <v>26</v>
      </c>
      <c r="F37" s="8"/>
      <c r="G37" s="8"/>
      <c r="H37" s="8">
        <v>34</v>
      </c>
      <c r="I37" s="8"/>
      <c r="J37" s="8">
        <f t="shared" si="1"/>
        <v>34</v>
      </c>
      <c r="K37" s="27">
        <v>4</v>
      </c>
      <c r="L37" s="1"/>
    </row>
    <row r="38" spans="1:12">
      <c r="A38" s="8">
        <v>5</v>
      </c>
      <c r="B38" s="11" t="s">
        <v>17</v>
      </c>
      <c r="C38" s="23">
        <v>38246</v>
      </c>
      <c r="D38" s="8" t="s">
        <v>12</v>
      </c>
      <c r="E38" s="11" t="s">
        <v>18</v>
      </c>
      <c r="F38" s="8"/>
      <c r="G38" s="8"/>
      <c r="H38" s="8">
        <v>24</v>
      </c>
      <c r="I38" s="8"/>
      <c r="J38" s="8">
        <f t="shared" si="1"/>
        <v>24</v>
      </c>
      <c r="K38" s="27">
        <v>5</v>
      </c>
      <c r="L38" s="1"/>
    </row>
    <row r="39" spans="1:12">
      <c r="A39" s="8">
        <v>6</v>
      </c>
      <c r="B39" s="11" t="s">
        <v>19</v>
      </c>
      <c r="C39" s="23">
        <v>38259</v>
      </c>
      <c r="D39" s="8" t="s">
        <v>15</v>
      </c>
      <c r="E39" s="11" t="s">
        <v>13</v>
      </c>
      <c r="F39" s="8"/>
      <c r="G39" s="8"/>
      <c r="H39" s="8">
        <v>19</v>
      </c>
      <c r="I39" s="8"/>
      <c r="J39" s="8">
        <f t="shared" si="1"/>
        <v>19</v>
      </c>
      <c r="K39" s="27">
        <v>6</v>
      </c>
      <c r="L39" s="1"/>
    </row>
    <row r="40" spans="1:12">
      <c r="A40" s="8">
        <v>7</v>
      </c>
      <c r="B40" s="11" t="s">
        <v>39</v>
      </c>
      <c r="C40" s="11"/>
      <c r="D40" s="8"/>
      <c r="E40" s="11" t="s">
        <v>26</v>
      </c>
      <c r="F40" s="8"/>
      <c r="G40" s="8"/>
      <c r="H40" s="8"/>
      <c r="I40" s="8"/>
      <c r="J40" s="8">
        <f t="shared" si="1"/>
        <v>0</v>
      </c>
      <c r="K40" s="27"/>
      <c r="L40" s="1"/>
    </row>
    <row r="41" spans="1:12">
      <c r="A41" s="8">
        <v>8</v>
      </c>
      <c r="B41" s="11" t="s">
        <v>59</v>
      </c>
      <c r="C41" s="11"/>
      <c r="D41" s="8"/>
      <c r="E41" s="11" t="s">
        <v>13</v>
      </c>
      <c r="F41" s="8"/>
      <c r="G41" s="8"/>
      <c r="H41" s="8"/>
      <c r="I41" s="8"/>
      <c r="J41" s="8">
        <f t="shared" si="1"/>
        <v>0</v>
      </c>
      <c r="K41" s="27"/>
      <c r="L41" s="1"/>
    </row>
    <row r="42" spans="1:12">
      <c r="A42" s="8">
        <v>9</v>
      </c>
      <c r="B42" s="11" t="s">
        <v>48</v>
      </c>
      <c r="C42" s="11"/>
      <c r="D42" s="8"/>
      <c r="E42" s="11" t="s">
        <v>31</v>
      </c>
      <c r="F42" s="8"/>
      <c r="G42" s="8"/>
      <c r="H42" s="8"/>
      <c r="I42" s="8"/>
      <c r="J42" s="8">
        <f t="shared" si="1"/>
        <v>0</v>
      </c>
      <c r="K42" s="8"/>
    </row>
    <row r="43" spans="1:12">
      <c r="A43" s="8">
        <v>10</v>
      </c>
      <c r="B43" s="11" t="s">
        <v>179</v>
      </c>
      <c r="C43" s="11"/>
      <c r="D43" s="8"/>
      <c r="E43" s="11" t="s">
        <v>54</v>
      </c>
      <c r="F43" s="8"/>
      <c r="G43" s="8"/>
      <c r="H43" s="8"/>
      <c r="I43" s="8"/>
      <c r="J43" s="8">
        <f t="shared" si="1"/>
        <v>0</v>
      </c>
      <c r="K43" s="27"/>
    </row>
    <row r="44" spans="1:12">
      <c r="A44" s="8">
        <v>11</v>
      </c>
      <c r="B44" s="11" t="s">
        <v>181</v>
      </c>
      <c r="C44" s="11"/>
      <c r="D44" s="8"/>
      <c r="E44" s="11" t="s">
        <v>24</v>
      </c>
      <c r="F44" s="8"/>
      <c r="G44" s="8"/>
      <c r="H44" s="8"/>
      <c r="I44" s="8"/>
      <c r="J44" s="8">
        <f t="shared" si="1"/>
        <v>0</v>
      </c>
      <c r="K44" s="27"/>
    </row>
    <row r="45" spans="1:12">
      <c r="A45" s="8">
        <v>12</v>
      </c>
      <c r="B45" s="11" t="s">
        <v>178</v>
      </c>
      <c r="C45" s="11"/>
      <c r="D45" s="8"/>
      <c r="E45" s="11" t="s">
        <v>28</v>
      </c>
      <c r="F45" s="8"/>
      <c r="G45" s="8"/>
      <c r="H45" s="8"/>
      <c r="I45" s="8"/>
      <c r="J45" s="8">
        <f t="shared" si="1"/>
        <v>0</v>
      </c>
      <c r="K45" s="27"/>
    </row>
    <row r="46" spans="1:12">
      <c r="A46" s="8">
        <v>13</v>
      </c>
      <c r="B46" s="11" t="s">
        <v>188</v>
      </c>
      <c r="C46" s="11"/>
      <c r="D46" s="8"/>
      <c r="E46" s="11" t="s">
        <v>18</v>
      </c>
      <c r="F46" s="8"/>
      <c r="G46" s="8"/>
      <c r="H46" s="8"/>
      <c r="I46" s="8"/>
      <c r="J46" s="8">
        <f t="shared" si="1"/>
        <v>0</v>
      </c>
      <c r="K46" s="27"/>
    </row>
    <row r="47" spans="1:12">
      <c r="A47" s="8">
        <v>14</v>
      </c>
      <c r="B47" s="11" t="s">
        <v>49</v>
      </c>
      <c r="C47" s="11"/>
      <c r="D47" s="8"/>
      <c r="E47" s="11" t="s">
        <v>189</v>
      </c>
      <c r="F47" s="8"/>
      <c r="G47" s="8"/>
      <c r="H47" s="8"/>
      <c r="I47" s="8"/>
      <c r="J47" s="8">
        <f t="shared" si="1"/>
        <v>0</v>
      </c>
      <c r="K47" s="27"/>
    </row>
    <row r="48" spans="1:12">
      <c r="A48" s="8"/>
      <c r="B48" s="11"/>
      <c r="C48" s="23"/>
      <c r="D48" s="8"/>
      <c r="E48" s="11"/>
      <c r="F48" s="8"/>
      <c r="G48" s="8"/>
      <c r="H48" s="8"/>
      <c r="I48" s="8"/>
      <c r="J48" s="8"/>
      <c r="K48" s="8"/>
    </row>
    <row r="49" spans="1:11">
      <c r="A49" s="8"/>
      <c r="B49" s="11"/>
      <c r="C49" s="11"/>
      <c r="D49" s="8"/>
      <c r="E49" s="11"/>
      <c r="F49" s="8"/>
      <c r="G49" s="8"/>
      <c r="H49" s="8"/>
      <c r="I49" s="8"/>
      <c r="J49" s="8"/>
      <c r="K49" s="8"/>
    </row>
    <row r="50" spans="1:11">
      <c r="A50" s="8"/>
      <c r="B50" s="9" t="s">
        <v>190</v>
      </c>
      <c r="C50" s="9"/>
      <c r="D50" s="10"/>
      <c r="E50" s="11"/>
      <c r="F50" s="8"/>
      <c r="G50" s="8"/>
      <c r="H50" s="8"/>
      <c r="I50" s="8"/>
      <c r="J50" s="8"/>
      <c r="K50" s="8"/>
    </row>
    <row r="51" spans="1:11">
      <c r="A51" s="8">
        <v>1</v>
      </c>
      <c r="B51" s="11" t="s">
        <v>75</v>
      </c>
      <c r="C51" s="23">
        <v>39259</v>
      </c>
      <c r="D51" s="8" t="s">
        <v>12</v>
      </c>
      <c r="E51" s="11" t="s">
        <v>33</v>
      </c>
      <c r="F51" s="8"/>
      <c r="G51" s="8">
        <v>54</v>
      </c>
      <c r="H51" s="8">
        <v>19</v>
      </c>
      <c r="I51" s="8"/>
      <c r="J51" s="8">
        <f t="shared" ref="J51:J71" si="2">SUM(F51:H51)</f>
        <v>73</v>
      </c>
      <c r="K51" s="27">
        <v>1</v>
      </c>
    </row>
    <row r="52" spans="1:11">
      <c r="A52" s="8">
        <v>2</v>
      </c>
      <c r="B52" s="11" t="s">
        <v>80</v>
      </c>
      <c r="C52" s="23">
        <v>39043</v>
      </c>
      <c r="D52" s="8" t="s">
        <v>12</v>
      </c>
      <c r="E52" s="11" t="s">
        <v>13</v>
      </c>
      <c r="F52" s="8"/>
      <c r="G52" s="8">
        <v>32</v>
      </c>
      <c r="H52" s="8">
        <v>17</v>
      </c>
      <c r="I52" s="8"/>
      <c r="J52" s="8">
        <f t="shared" si="2"/>
        <v>49</v>
      </c>
      <c r="K52" s="26">
        <v>2</v>
      </c>
    </row>
    <row r="53" spans="1:11">
      <c r="A53" s="8">
        <v>3</v>
      </c>
      <c r="B53" s="11" t="s">
        <v>191</v>
      </c>
      <c r="C53" s="23">
        <v>39910</v>
      </c>
      <c r="D53" s="8" t="s">
        <v>12</v>
      </c>
      <c r="E53" s="11" t="s">
        <v>18</v>
      </c>
      <c r="F53" s="8"/>
      <c r="G53" s="8">
        <v>44</v>
      </c>
      <c r="H53" s="8"/>
      <c r="I53" s="8"/>
      <c r="J53" s="8">
        <f t="shared" si="2"/>
        <v>44</v>
      </c>
      <c r="K53" s="26">
        <v>3</v>
      </c>
    </row>
    <row r="54" spans="1:11">
      <c r="A54" s="8">
        <v>4</v>
      </c>
      <c r="B54" s="11" t="s">
        <v>78</v>
      </c>
      <c r="C54" s="23">
        <v>38944</v>
      </c>
      <c r="D54" s="8" t="s">
        <v>12</v>
      </c>
      <c r="E54" s="11" t="s">
        <v>31</v>
      </c>
      <c r="F54" s="8"/>
      <c r="G54" s="8">
        <v>39</v>
      </c>
      <c r="H54" s="8"/>
      <c r="I54" s="8"/>
      <c r="J54" s="8">
        <f t="shared" si="2"/>
        <v>39</v>
      </c>
      <c r="K54" s="26">
        <v>4</v>
      </c>
    </row>
    <row r="55" spans="1:11">
      <c r="A55" s="8">
        <v>5</v>
      </c>
      <c r="B55" s="11" t="s">
        <v>64</v>
      </c>
      <c r="C55" s="23">
        <v>37442</v>
      </c>
      <c r="D55" s="8" t="s">
        <v>15</v>
      </c>
      <c r="E55" s="11" t="s">
        <v>26</v>
      </c>
      <c r="F55" s="8"/>
      <c r="G55" s="8"/>
      <c r="H55" s="8">
        <v>34</v>
      </c>
      <c r="I55" s="8"/>
      <c r="J55" s="8">
        <f t="shared" si="2"/>
        <v>34</v>
      </c>
      <c r="K55" s="27">
        <v>5</v>
      </c>
    </row>
    <row r="56" spans="1:11">
      <c r="A56" s="8">
        <v>6</v>
      </c>
      <c r="B56" s="11" t="s">
        <v>192</v>
      </c>
      <c r="C56" s="23">
        <v>38520</v>
      </c>
      <c r="D56" s="8" t="s">
        <v>12</v>
      </c>
      <c r="E56" s="11" t="s">
        <v>37</v>
      </c>
      <c r="F56" s="8"/>
      <c r="G56" s="8">
        <v>34</v>
      </c>
      <c r="H56" s="8"/>
      <c r="I56" s="8"/>
      <c r="J56" s="8">
        <f t="shared" si="2"/>
        <v>34</v>
      </c>
      <c r="K56" s="26">
        <v>5</v>
      </c>
    </row>
    <row r="57" spans="1:11">
      <c r="A57" s="8">
        <v>7</v>
      </c>
      <c r="B57" s="11" t="s">
        <v>193</v>
      </c>
      <c r="C57" s="23">
        <v>39302</v>
      </c>
      <c r="D57" s="8" t="s">
        <v>103</v>
      </c>
      <c r="E57" s="11" t="s">
        <v>37</v>
      </c>
      <c r="F57" s="8"/>
      <c r="G57" s="8">
        <v>30</v>
      </c>
      <c r="H57" s="8"/>
      <c r="I57" s="8"/>
      <c r="J57" s="8">
        <f t="shared" si="2"/>
        <v>30</v>
      </c>
      <c r="K57" s="26">
        <v>7</v>
      </c>
    </row>
    <row r="58" spans="1:11">
      <c r="A58" s="8">
        <v>8</v>
      </c>
      <c r="B58" s="11" t="s">
        <v>77</v>
      </c>
      <c r="C58" s="23">
        <v>37585</v>
      </c>
      <c r="D58" s="8" t="s">
        <v>12</v>
      </c>
      <c r="E58" s="11" t="s">
        <v>13</v>
      </c>
      <c r="F58" s="8"/>
      <c r="G58" s="8"/>
      <c r="H58" s="8">
        <v>24</v>
      </c>
      <c r="I58" s="8"/>
      <c r="J58" s="8">
        <f t="shared" si="2"/>
        <v>24</v>
      </c>
      <c r="K58" s="27">
        <v>8</v>
      </c>
    </row>
    <row r="59" spans="1:11">
      <c r="A59" s="8">
        <v>9</v>
      </c>
      <c r="B59" s="11" t="s">
        <v>92</v>
      </c>
      <c r="C59" s="11"/>
      <c r="D59" s="8"/>
      <c r="E59" s="11" t="s">
        <v>37</v>
      </c>
      <c r="F59" s="8"/>
      <c r="G59" s="8"/>
      <c r="H59" s="8"/>
      <c r="I59" s="8"/>
      <c r="J59" s="8">
        <f t="shared" si="2"/>
        <v>0</v>
      </c>
      <c r="K59" s="8"/>
    </row>
    <row r="60" spans="1:11">
      <c r="A60" s="8">
        <v>10</v>
      </c>
      <c r="B60" s="11" t="s">
        <v>194</v>
      </c>
      <c r="C60" s="11"/>
      <c r="D60" s="8"/>
      <c r="E60" s="11" t="s">
        <v>82</v>
      </c>
      <c r="F60" s="8"/>
      <c r="G60" s="8"/>
      <c r="H60" s="8"/>
      <c r="I60" s="8"/>
      <c r="J60" s="8">
        <f t="shared" si="2"/>
        <v>0</v>
      </c>
      <c r="K60" s="8"/>
    </row>
    <row r="61" spans="1:11">
      <c r="A61" s="8">
        <v>11</v>
      </c>
      <c r="B61" s="11" t="s">
        <v>195</v>
      </c>
      <c r="C61" s="11"/>
      <c r="D61" s="8"/>
      <c r="E61" s="11" t="s">
        <v>13</v>
      </c>
      <c r="F61" s="8"/>
      <c r="G61" s="8"/>
      <c r="H61" s="8"/>
      <c r="I61" s="8"/>
      <c r="J61" s="8">
        <f t="shared" si="2"/>
        <v>0</v>
      </c>
      <c r="K61" s="8"/>
    </row>
    <row r="62" spans="1:11">
      <c r="A62" s="8">
        <v>12</v>
      </c>
      <c r="B62" s="11" t="s">
        <v>196</v>
      </c>
      <c r="C62" s="11"/>
      <c r="D62" s="8"/>
      <c r="E62" s="11" t="s">
        <v>37</v>
      </c>
      <c r="F62" s="8"/>
      <c r="G62" s="8"/>
      <c r="H62" s="8"/>
      <c r="I62" s="8"/>
      <c r="J62" s="8">
        <f t="shared" si="2"/>
        <v>0</v>
      </c>
      <c r="K62" s="8"/>
    </row>
    <row r="63" spans="1:11">
      <c r="A63" s="8">
        <v>13</v>
      </c>
      <c r="B63" s="11" t="s">
        <v>197</v>
      </c>
      <c r="C63" s="11"/>
      <c r="D63" s="8"/>
      <c r="E63" s="11" t="s">
        <v>18</v>
      </c>
      <c r="F63" s="8"/>
      <c r="G63" s="8"/>
      <c r="H63" s="8"/>
      <c r="I63" s="8"/>
      <c r="J63" s="8">
        <f t="shared" si="2"/>
        <v>0</v>
      </c>
      <c r="K63" s="27"/>
    </row>
    <row r="64" spans="1:11">
      <c r="A64" s="8">
        <v>14</v>
      </c>
      <c r="B64" s="11" t="s">
        <v>198</v>
      </c>
      <c r="C64" s="11"/>
      <c r="D64" s="8"/>
      <c r="E64" s="11" t="s">
        <v>89</v>
      </c>
      <c r="F64" s="8"/>
      <c r="G64" s="8"/>
      <c r="H64" s="8"/>
      <c r="I64" s="8"/>
      <c r="J64" s="8">
        <f t="shared" si="2"/>
        <v>0</v>
      </c>
      <c r="K64" s="27"/>
    </row>
    <row r="65" spans="1:11">
      <c r="A65" s="8">
        <v>15</v>
      </c>
      <c r="B65" s="11" t="s">
        <v>85</v>
      </c>
      <c r="C65" s="11"/>
      <c r="D65" s="8"/>
      <c r="E65" s="11" t="s">
        <v>18</v>
      </c>
      <c r="F65" s="8"/>
      <c r="G65" s="8"/>
      <c r="H65" s="8"/>
      <c r="I65" s="8"/>
      <c r="J65" s="8">
        <f t="shared" si="2"/>
        <v>0</v>
      </c>
      <c r="K65" s="27"/>
    </row>
    <row r="66" spans="1:11">
      <c r="A66" s="8">
        <v>16</v>
      </c>
      <c r="B66" s="11" t="s">
        <v>92</v>
      </c>
      <c r="C66" s="11"/>
      <c r="D66" s="8"/>
      <c r="E66" s="11" t="s">
        <v>37</v>
      </c>
      <c r="F66" s="8"/>
      <c r="G66" s="8"/>
      <c r="H66" s="8"/>
      <c r="I66" s="8"/>
      <c r="J66" s="8">
        <f t="shared" si="2"/>
        <v>0</v>
      </c>
      <c r="K66" s="27"/>
    </row>
    <row r="67" spans="1:11">
      <c r="A67" s="8">
        <v>17</v>
      </c>
      <c r="B67" s="11" t="s">
        <v>199</v>
      </c>
      <c r="C67" s="11"/>
      <c r="D67" s="8"/>
      <c r="E67" s="11" t="s">
        <v>37</v>
      </c>
      <c r="F67" s="8"/>
      <c r="G67" s="8"/>
      <c r="H67" s="8"/>
      <c r="I67" s="8"/>
      <c r="J67" s="8">
        <f t="shared" si="2"/>
        <v>0</v>
      </c>
      <c r="K67" s="27"/>
    </row>
    <row r="68" spans="1:11">
      <c r="A68" s="8">
        <v>18</v>
      </c>
      <c r="B68" s="11" t="s">
        <v>91</v>
      </c>
      <c r="C68" s="11"/>
      <c r="D68" s="8"/>
      <c r="E68" s="11" t="s">
        <v>26</v>
      </c>
      <c r="F68" s="8"/>
      <c r="G68" s="8"/>
      <c r="H68" s="8"/>
      <c r="I68" s="8"/>
      <c r="J68" s="8">
        <f t="shared" si="2"/>
        <v>0</v>
      </c>
      <c r="K68" s="27"/>
    </row>
    <row r="69" spans="1:11">
      <c r="A69" s="8">
        <v>19</v>
      </c>
      <c r="B69" s="11" t="s">
        <v>200</v>
      </c>
      <c r="C69" s="11"/>
      <c r="D69" s="8"/>
      <c r="E69" s="11" t="s">
        <v>37</v>
      </c>
      <c r="F69" s="8"/>
      <c r="G69" s="8"/>
      <c r="H69" s="8"/>
      <c r="I69" s="8"/>
      <c r="J69" s="8">
        <f t="shared" si="2"/>
        <v>0</v>
      </c>
      <c r="K69" s="27"/>
    </row>
    <row r="70" spans="1:11">
      <c r="A70" s="8">
        <v>20</v>
      </c>
      <c r="B70" s="11" t="s">
        <v>201</v>
      </c>
      <c r="C70" s="11"/>
      <c r="D70" s="8"/>
      <c r="E70" s="11" t="s">
        <v>73</v>
      </c>
      <c r="F70" s="8"/>
      <c r="G70" s="8"/>
      <c r="H70" s="8"/>
      <c r="I70" s="8"/>
      <c r="J70" s="8">
        <f t="shared" si="2"/>
        <v>0</v>
      </c>
      <c r="K70" s="27"/>
    </row>
    <row r="71" spans="1:11">
      <c r="A71" s="8">
        <v>21</v>
      </c>
      <c r="B71" s="11" t="s">
        <v>83</v>
      </c>
      <c r="C71" s="11"/>
      <c r="D71" s="8"/>
      <c r="E71" s="11" t="s">
        <v>31</v>
      </c>
      <c r="F71" s="8"/>
      <c r="G71" s="8"/>
      <c r="H71" s="8"/>
      <c r="I71" s="8"/>
      <c r="J71" s="8">
        <f t="shared" si="2"/>
        <v>0</v>
      </c>
      <c r="K71" s="8"/>
    </row>
    <row r="72" spans="1:11">
      <c r="A72" s="8"/>
      <c r="B72" s="11"/>
      <c r="C72" s="11"/>
      <c r="D72" s="8"/>
      <c r="E72" s="11"/>
      <c r="F72" s="8"/>
      <c r="G72" s="8"/>
      <c r="H72" s="8"/>
      <c r="I72" s="8"/>
      <c r="J72" s="8"/>
      <c r="K72" s="8"/>
    </row>
    <row r="73" spans="1:11">
      <c r="A73" s="8"/>
      <c r="B73" s="11"/>
      <c r="C73" s="11"/>
      <c r="D73" s="8"/>
      <c r="E73" s="11"/>
      <c r="F73" s="8"/>
      <c r="G73" s="8"/>
      <c r="H73" s="8"/>
      <c r="I73" s="8"/>
      <c r="J73" s="8"/>
      <c r="K73" s="8"/>
    </row>
    <row r="74" spans="1:11">
      <c r="A74" s="8"/>
      <c r="B74" s="9" t="s">
        <v>202</v>
      </c>
      <c r="C74" s="9"/>
      <c r="D74" s="10"/>
      <c r="E74" s="11"/>
      <c r="F74" s="8"/>
      <c r="G74" s="8"/>
      <c r="H74" s="8"/>
      <c r="I74" s="8"/>
      <c r="J74" s="8"/>
      <c r="K74" s="8"/>
    </row>
    <row r="75" spans="1:11">
      <c r="A75" s="8">
        <v>11</v>
      </c>
      <c r="B75" s="11" t="s">
        <v>203</v>
      </c>
      <c r="C75" s="23">
        <v>39259</v>
      </c>
      <c r="D75" s="8" t="s">
        <v>12</v>
      </c>
      <c r="E75" s="11" t="s">
        <v>33</v>
      </c>
      <c r="F75" s="8"/>
      <c r="G75" s="8">
        <v>54</v>
      </c>
      <c r="H75" s="8">
        <v>19</v>
      </c>
      <c r="I75" s="8"/>
      <c r="J75" s="8">
        <f>SUM(F75:I75)</f>
        <v>73</v>
      </c>
      <c r="K75" s="26">
        <v>1</v>
      </c>
    </row>
    <row r="76" spans="1:11">
      <c r="A76" s="8">
        <v>9</v>
      </c>
      <c r="B76" s="11" t="s">
        <v>78</v>
      </c>
      <c r="C76" s="23">
        <v>38944</v>
      </c>
      <c r="D76" s="8" t="s">
        <v>12</v>
      </c>
      <c r="E76" s="11" t="s">
        <v>31</v>
      </c>
      <c r="F76" s="8"/>
      <c r="G76" s="8">
        <v>44</v>
      </c>
      <c r="H76" s="8"/>
      <c r="I76" s="8"/>
      <c r="J76" s="8">
        <f t="shared" ref="J76:J85" si="3">SUM(F76:I76)</f>
        <v>44</v>
      </c>
      <c r="K76" s="27">
        <v>2</v>
      </c>
    </row>
    <row r="77" spans="1:11">
      <c r="A77" s="8">
        <v>1</v>
      </c>
      <c r="B77" s="11" t="s">
        <v>64</v>
      </c>
      <c r="C77" s="23">
        <v>37442</v>
      </c>
      <c r="D77" s="8" t="s">
        <v>15</v>
      </c>
      <c r="E77" s="11" t="s">
        <v>26</v>
      </c>
      <c r="F77" s="8"/>
      <c r="G77" s="8"/>
      <c r="H77" s="8">
        <v>34</v>
      </c>
      <c r="I77" s="8"/>
      <c r="J77" s="8">
        <f t="shared" si="3"/>
        <v>34</v>
      </c>
      <c r="K77" s="27">
        <v>3</v>
      </c>
    </row>
    <row r="78" spans="1:11">
      <c r="A78" s="8">
        <v>5</v>
      </c>
      <c r="B78" s="11" t="s">
        <v>77</v>
      </c>
      <c r="C78" s="23">
        <v>37585</v>
      </c>
      <c r="D78" s="8" t="s">
        <v>12</v>
      </c>
      <c r="E78" s="11" t="s">
        <v>13</v>
      </c>
      <c r="F78" s="8"/>
      <c r="G78" s="8"/>
      <c r="H78" s="8">
        <v>24</v>
      </c>
      <c r="I78" s="8"/>
      <c r="J78" s="8">
        <f t="shared" si="3"/>
        <v>24</v>
      </c>
      <c r="K78" s="27">
        <v>4</v>
      </c>
    </row>
    <row r="79" spans="1:11">
      <c r="A79" s="8">
        <v>2</v>
      </c>
      <c r="B79" s="11" t="s">
        <v>198</v>
      </c>
      <c r="C79" s="11"/>
      <c r="D79" s="8"/>
      <c r="E79" s="11" t="s">
        <v>89</v>
      </c>
      <c r="F79" s="8"/>
      <c r="G79" s="8"/>
      <c r="H79" s="8"/>
      <c r="I79" s="8"/>
      <c r="J79" s="8">
        <f t="shared" si="3"/>
        <v>0</v>
      </c>
      <c r="K79" s="27"/>
    </row>
    <row r="80" spans="1:11">
      <c r="A80" s="8">
        <v>3</v>
      </c>
      <c r="B80" s="11" t="s">
        <v>197</v>
      </c>
      <c r="C80" s="11"/>
      <c r="D80" s="8"/>
      <c r="E80" s="11" t="s">
        <v>18</v>
      </c>
      <c r="F80" s="8"/>
      <c r="G80" s="8"/>
      <c r="H80" s="8"/>
      <c r="I80" s="8"/>
      <c r="J80" s="8">
        <f t="shared" si="3"/>
        <v>0</v>
      </c>
      <c r="K80" s="27"/>
    </row>
    <row r="81" spans="1:11">
      <c r="A81" s="8">
        <v>4</v>
      </c>
      <c r="B81" s="11" t="s">
        <v>201</v>
      </c>
      <c r="C81" s="11"/>
      <c r="D81" s="8"/>
      <c r="E81" s="11" t="s">
        <v>204</v>
      </c>
      <c r="F81" s="8"/>
      <c r="G81" s="8"/>
      <c r="H81" s="8"/>
      <c r="I81" s="8"/>
      <c r="J81" s="8">
        <f t="shared" si="3"/>
        <v>0</v>
      </c>
      <c r="K81" s="27"/>
    </row>
    <row r="82" spans="1:11">
      <c r="A82" s="8">
        <v>6</v>
      </c>
      <c r="B82" s="11" t="s">
        <v>91</v>
      </c>
      <c r="C82" s="11"/>
      <c r="D82" s="8"/>
      <c r="E82" s="11" t="s">
        <v>26</v>
      </c>
      <c r="F82" s="8"/>
      <c r="G82" s="8"/>
      <c r="H82" s="8"/>
      <c r="I82" s="8"/>
      <c r="J82" s="8">
        <f t="shared" si="3"/>
        <v>0</v>
      </c>
      <c r="K82" s="27"/>
    </row>
    <row r="83" spans="1:11">
      <c r="A83" s="8">
        <v>7</v>
      </c>
      <c r="B83" s="11" t="s">
        <v>85</v>
      </c>
      <c r="C83" s="11"/>
      <c r="D83" s="8"/>
      <c r="E83" s="11" t="s">
        <v>205</v>
      </c>
      <c r="F83" s="8"/>
      <c r="G83" s="8"/>
      <c r="H83" s="8"/>
      <c r="I83" s="8"/>
      <c r="J83" s="8">
        <f t="shared" si="3"/>
        <v>0</v>
      </c>
      <c r="K83" s="27"/>
    </row>
    <row r="84" spans="1:11">
      <c r="A84" s="8">
        <v>8</v>
      </c>
      <c r="B84" s="11" t="s">
        <v>92</v>
      </c>
      <c r="C84" s="11"/>
      <c r="D84" s="8"/>
      <c r="E84" s="11" t="s">
        <v>37</v>
      </c>
      <c r="F84" s="8"/>
      <c r="G84" s="8"/>
      <c r="H84" s="8"/>
      <c r="I84" s="8"/>
      <c r="J84" s="8">
        <f t="shared" si="3"/>
        <v>0</v>
      </c>
      <c r="K84" s="27"/>
    </row>
    <row r="85" spans="1:11">
      <c r="A85" s="8">
        <v>10</v>
      </c>
      <c r="B85" s="11" t="s">
        <v>200</v>
      </c>
      <c r="C85" s="11"/>
      <c r="D85" s="8"/>
      <c r="E85" s="11" t="s">
        <v>37</v>
      </c>
      <c r="F85" s="8"/>
      <c r="G85" s="8"/>
      <c r="H85" s="8"/>
      <c r="I85" s="8"/>
      <c r="J85" s="8">
        <f t="shared" si="3"/>
        <v>0</v>
      </c>
      <c r="K85" s="27"/>
    </row>
    <row r="86" spans="1:11">
      <c r="A86" s="8"/>
      <c r="B86" s="11"/>
      <c r="C86" s="11"/>
      <c r="D86" s="8"/>
      <c r="E86" s="11"/>
      <c r="F86" s="8"/>
      <c r="G86" s="8"/>
      <c r="H86" s="8"/>
      <c r="I86" s="8"/>
      <c r="J86" s="8"/>
      <c r="K86" s="8"/>
    </row>
    <row r="87" spans="1:11">
      <c r="A87" s="8"/>
      <c r="B87" s="11"/>
      <c r="C87" s="11"/>
      <c r="D87" s="8"/>
      <c r="E87" s="11"/>
      <c r="F87" s="8"/>
      <c r="G87" s="8"/>
      <c r="H87" s="8"/>
      <c r="I87" s="8"/>
      <c r="J87" s="8"/>
      <c r="K87" s="8"/>
    </row>
    <row r="88" spans="1:11">
      <c r="A88" s="8"/>
      <c r="B88" s="11"/>
      <c r="C88" s="11"/>
      <c r="D88" s="8"/>
      <c r="E88" s="11"/>
      <c r="F88" s="8"/>
      <c r="G88" s="8"/>
      <c r="H88" s="8"/>
      <c r="I88" s="8"/>
      <c r="J88" s="8"/>
      <c r="K88" s="8"/>
    </row>
    <row r="89" spans="1:11">
      <c r="A89" s="8"/>
      <c r="B89" s="9" t="s">
        <v>206</v>
      </c>
      <c r="C89" s="9"/>
      <c r="D89" s="10"/>
      <c r="E89" s="9"/>
      <c r="F89" s="8"/>
      <c r="G89" s="8"/>
      <c r="H89" s="8"/>
      <c r="I89" s="8"/>
      <c r="J89" s="8"/>
      <c r="K89" s="8"/>
    </row>
    <row r="90" spans="1:11">
      <c r="A90" s="8">
        <v>1</v>
      </c>
      <c r="B90" s="11" t="s">
        <v>191</v>
      </c>
      <c r="C90" s="23">
        <v>39910</v>
      </c>
      <c r="D90" s="8" t="s">
        <v>12</v>
      </c>
      <c r="E90" s="11" t="s">
        <v>18</v>
      </c>
      <c r="F90" s="8">
        <v>19</v>
      </c>
      <c r="G90" s="8"/>
      <c r="H90" s="8"/>
      <c r="I90" s="8">
        <v>34</v>
      </c>
      <c r="J90" s="8">
        <f t="shared" ref="J90:J102" si="4">SUM(E90:I90)</f>
        <v>53</v>
      </c>
      <c r="K90" s="27">
        <v>1</v>
      </c>
    </row>
    <row r="91" spans="1:11">
      <c r="A91" s="8">
        <v>2</v>
      </c>
      <c r="B91" s="11" t="s">
        <v>207</v>
      </c>
      <c r="C91" s="23">
        <v>40132</v>
      </c>
      <c r="D91" s="8" t="s">
        <v>30</v>
      </c>
      <c r="E91" s="11" t="s">
        <v>208</v>
      </c>
      <c r="F91" s="8">
        <v>34</v>
      </c>
      <c r="G91" s="8"/>
      <c r="H91" s="8"/>
      <c r="I91" s="8">
        <v>19</v>
      </c>
      <c r="J91" s="8">
        <f t="shared" si="4"/>
        <v>53</v>
      </c>
      <c r="K91" s="26">
        <v>1</v>
      </c>
    </row>
    <row r="92" spans="1:11">
      <c r="A92" s="8">
        <v>3</v>
      </c>
      <c r="B92" s="11" t="s">
        <v>209</v>
      </c>
      <c r="C92" s="23">
        <v>40501</v>
      </c>
      <c r="D92" s="8" t="s">
        <v>30</v>
      </c>
      <c r="E92" s="11" t="s">
        <v>208</v>
      </c>
      <c r="F92" s="8">
        <v>24</v>
      </c>
      <c r="G92" s="8"/>
      <c r="H92" s="8"/>
      <c r="I92" s="8">
        <v>24</v>
      </c>
      <c r="J92" s="8">
        <f t="shared" si="4"/>
        <v>48</v>
      </c>
      <c r="K92" s="26">
        <v>3</v>
      </c>
    </row>
    <row r="93" spans="1:11">
      <c r="A93" s="8">
        <v>4</v>
      </c>
      <c r="B93" s="11" t="s">
        <v>210</v>
      </c>
      <c r="C93" s="23">
        <v>40316</v>
      </c>
      <c r="D93" s="8" t="s">
        <v>30</v>
      </c>
      <c r="E93" s="11" t="s">
        <v>211</v>
      </c>
      <c r="F93" s="8">
        <v>17</v>
      </c>
      <c r="G93" s="8"/>
      <c r="H93" s="8"/>
      <c r="I93" s="8">
        <v>17</v>
      </c>
      <c r="J93" s="8">
        <f t="shared" si="4"/>
        <v>34</v>
      </c>
      <c r="K93" s="26">
        <v>4</v>
      </c>
    </row>
    <row r="94" spans="1:11">
      <c r="A94" s="8">
        <v>5</v>
      </c>
      <c r="B94" s="11" t="s">
        <v>133</v>
      </c>
      <c r="C94" s="23">
        <v>39548</v>
      </c>
      <c r="D94" s="8" t="s">
        <v>103</v>
      </c>
      <c r="E94" s="11" t="s">
        <v>13</v>
      </c>
      <c r="F94" s="8">
        <v>16</v>
      </c>
      <c r="G94" s="8"/>
      <c r="H94" s="8"/>
      <c r="I94" s="8">
        <v>16</v>
      </c>
      <c r="J94" s="8">
        <f t="shared" si="4"/>
        <v>32</v>
      </c>
      <c r="K94" s="26">
        <v>5</v>
      </c>
    </row>
    <row r="95" spans="1:11">
      <c r="A95" s="8">
        <v>6</v>
      </c>
      <c r="B95" s="11" t="s">
        <v>146</v>
      </c>
      <c r="C95" s="23">
        <v>39162</v>
      </c>
      <c r="D95" s="8" t="s">
        <v>30</v>
      </c>
      <c r="E95" s="11" t="s">
        <v>13</v>
      </c>
      <c r="F95" s="8">
        <v>15</v>
      </c>
      <c r="G95" s="8"/>
      <c r="H95" s="8"/>
      <c r="I95" s="8">
        <v>13</v>
      </c>
      <c r="J95" s="8">
        <f t="shared" si="4"/>
        <v>28</v>
      </c>
      <c r="K95" s="26">
        <v>6</v>
      </c>
    </row>
    <row r="96" spans="1:11">
      <c r="A96" s="8">
        <v>7</v>
      </c>
      <c r="B96" s="11" t="s">
        <v>212</v>
      </c>
      <c r="C96" s="23">
        <v>40105</v>
      </c>
      <c r="D96" s="8" t="s">
        <v>30</v>
      </c>
      <c r="E96" s="11" t="s">
        <v>213</v>
      </c>
      <c r="F96" s="8"/>
      <c r="G96" s="8"/>
      <c r="H96" s="8"/>
      <c r="I96" s="8">
        <v>15</v>
      </c>
      <c r="J96" s="8">
        <f t="shared" si="4"/>
        <v>15</v>
      </c>
      <c r="K96" s="27">
        <v>7</v>
      </c>
    </row>
    <row r="97" spans="1:11">
      <c r="A97" s="8">
        <v>8</v>
      </c>
      <c r="B97" s="11" t="s">
        <v>214</v>
      </c>
      <c r="C97" s="23">
        <v>40385</v>
      </c>
      <c r="D97" s="8" t="s">
        <v>141</v>
      </c>
      <c r="E97" s="11" t="s">
        <v>213</v>
      </c>
      <c r="F97" s="8"/>
      <c r="G97" s="8"/>
      <c r="H97" s="8"/>
      <c r="I97" s="8">
        <v>14</v>
      </c>
      <c r="J97" s="8">
        <f t="shared" si="4"/>
        <v>14</v>
      </c>
      <c r="K97" s="27">
        <v>8</v>
      </c>
    </row>
    <row r="98" spans="1:11">
      <c r="A98" s="8">
        <v>9</v>
      </c>
      <c r="B98" s="11" t="s">
        <v>215</v>
      </c>
      <c r="C98" s="23">
        <v>39924</v>
      </c>
      <c r="D98" s="8" t="s">
        <v>141</v>
      </c>
      <c r="E98" s="11"/>
      <c r="F98" s="8"/>
      <c r="G98" s="8"/>
      <c r="H98" s="8"/>
      <c r="I98" s="8">
        <v>12</v>
      </c>
      <c r="J98" s="8">
        <f t="shared" si="4"/>
        <v>12</v>
      </c>
      <c r="K98" s="27">
        <v>9</v>
      </c>
    </row>
    <row r="99" spans="1:11">
      <c r="A99" s="8">
        <v>10</v>
      </c>
      <c r="B99" s="11" t="s">
        <v>216</v>
      </c>
      <c r="C99" s="11"/>
      <c r="D99" s="8"/>
      <c r="E99" s="11" t="s">
        <v>26</v>
      </c>
      <c r="F99" s="29">
        <v>0</v>
      </c>
      <c r="G99" s="29">
        <f>SUM(B99:F99)</f>
        <v>0</v>
      </c>
      <c r="H99" s="29">
        <f>SUM(C99:G99)</f>
        <v>0</v>
      </c>
      <c r="I99" s="29">
        <f>SUM(D99:H99)</f>
        <v>0</v>
      </c>
      <c r="J99" s="8">
        <f t="shared" si="4"/>
        <v>0</v>
      </c>
      <c r="K99" s="27"/>
    </row>
    <row r="100" spans="1:11">
      <c r="A100" s="8">
        <v>11</v>
      </c>
      <c r="B100" s="11" t="s">
        <v>195</v>
      </c>
      <c r="C100" s="11"/>
      <c r="D100" s="8"/>
      <c r="E100" s="11" t="s">
        <v>13</v>
      </c>
      <c r="F100" s="8"/>
      <c r="G100" s="8"/>
      <c r="H100" s="8"/>
      <c r="I100" s="8"/>
      <c r="J100" s="8">
        <f t="shared" si="4"/>
        <v>0</v>
      </c>
      <c r="K100" s="27"/>
    </row>
    <row r="101" spans="1:11">
      <c r="A101" s="8">
        <v>12</v>
      </c>
      <c r="B101" s="11" t="s">
        <v>217</v>
      </c>
      <c r="C101" s="11"/>
      <c r="D101" s="8"/>
      <c r="E101" s="11" t="s">
        <v>37</v>
      </c>
      <c r="F101" s="8"/>
      <c r="G101" s="8"/>
      <c r="H101" s="8"/>
      <c r="I101" s="8"/>
      <c r="J101" s="8">
        <f t="shared" si="4"/>
        <v>0</v>
      </c>
      <c r="K101" s="27"/>
    </row>
    <row r="102" spans="1:11">
      <c r="A102" s="8">
        <v>13</v>
      </c>
      <c r="B102" s="11" t="s">
        <v>218</v>
      </c>
      <c r="C102" s="11"/>
      <c r="D102" s="8"/>
      <c r="E102" s="11" t="s">
        <v>13</v>
      </c>
      <c r="F102" s="8"/>
      <c r="G102" s="8"/>
      <c r="H102" s="8"/>
      <c r="I102" s="8"/>
      <c r="J102" s="8">
        <f t="shared" si="4"/>
        <v>0</v>
      </c>
      <c r="K102" s="27"/>
    </row>
    <row r="108" spans="1:11">
      <c r="B108" s="30"/>
      <c r="C108" s="30"/>
      <c r="D108" s="5"/>
    </row>
    <row r="133" spans="2:4">
      <c r="B133" s="30"/>
      <c r="C133" s="30"/>
      <c r="D133" s="5"/>
    </row>
  </sheetData>
  <mergeCells count="1">
    <mergeCell ref="A1:K2"/>
  </mergeCells>
  <pageMargins left="0.7" right="0.7" top="0.75" bottom="0.75" header="0.3" footer="0.3"/>
  <pageSetup paperSize="9" scale="7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78"/>
  <sheetViews>
    <sheetView tabSelected="1" workbookViewId="0">
      <selection activeCell="K10" sqref="K10"/>
    </sheetView>
  </sheetViews>
  <sheetFormatPr defaultColWidth="9.08984375" defaultRowHeight="14"/>
  <cols>
    <col min="1" max="1" width="6.26953125" style="1" customWidth="1"/>
    <col min="2" max="2" width="29.26953125" style="2" customWidth="1"/>
    <col min="3" max="4" width="10.81640625" style="1" customWidth="1"/>
    <col min="5" max="5" width="23.26953125" style="2" customWidth="1"/>
    <col min="6" max="6" width="11.26953125" style="1" customWidth="1"/>
    <col min="7" max="7" width="7.7265625" style="1" customWidth="1"/>
    <col min="8" max="8" width="8.7265625" style="1"/>
    <col min="9" max="9" width="8.7265625" style="3"/>
    <col min="10" max="10" width="5.453125" style="2" customWidth="1"/>
    <col min="11" max="16384" width="9.08984375" style="2"/>
  </cols>
  <sheetData>
    <row r="2" spans="1:10">
      <c r="B2" s="60" t="s">
        <v>219</v>
      </c>
      <c r="C2" s="60"/>
      <c r="D2" s="60"/>
      <c r="E2" s="60"/>
      <c r="F2" s="60"/>
      <c r="G2" s="60"/>
      <c r="H2" s="60"/>
    </row>
    <row r="3" spans="1:10" ht="132.5">
      <c r="A3" s="6" t="s">
        <v>1</v>
      </c>
      <c r="B3" s="7" t="s">
        <v>2</v>
      </c>
      <c r="C3" s="7"/>
      <c r="D3" s="7"/>
      <c r="E3" s="7" t="s">
        <v>5</v>
      </c>
      <c r="F3" s="7" t="s">
        <v>220</v>
      </c>
      <c r="G3" s="7"/>
      <c r="H3" s="7" t="s">
        <v>100</v>
      </c>
      <c r="I3" s="19" t="s">
        <v>9</v>
      </c>
    </row>
    <row r="4" spans="1:10">
      <c r="A4" s="8"/>
      <c r="B4" s="9" t="s">
        <v>221</v>
      </c>
      <c r="C4" s="10"/>
      <c r="D4" s="10"/>
      <c r="E4" s="11"/>
      <c r="F4" s="8"/>
      <c r="G4" s="8"/>
      <c r="H4" s="8"/>
      <c r="I4" s="6"/>
    </row>
    <row r="5" spans="1:10">
      <c r="A5" s="8">
        <v>1</v>
      </c>
      <c r="B5" s="11" t="s">
        <v>222</v>
      </c>
      <c r="C5" s="12">
        <v>37721</v>
      </c>
      <c r="D5" s="8" t="s">
        <v>15</v>
      </c>
      <c r="E5" s="13" t="s">
        <v>18</v>
      </c>
      <c r="F5" s="8">
        <v>170</v>
      </c>
      <c r="G5" s="8"/>
      <c r="H5" s="8">
        <f t="shared" ref="H5:H23" si="0">SUM(F5:G5)</f>
        <v>170</v>
      </c>
      <c r="I5" s="20">
        <v>1</v>
      </c>
      <c r="J5" s="1"/>
    </row>
    <row r="6" spans="1:10">
      <c r="A6" s="8">
        <v>2</v>
      </c>
      <c r="B6" s="11" t="s">
        <v>223</v>
      </c>
      <c r="C6" s="12">
        <v>36614</v>
      </c>
      <c r="D6" s="8" t="s">
        <v>21</v>
      </c>
      <c r="E6" s="13" t="s">
        <v>18</v>
      </c>
      <c r="F6" s="8">
        <v>155</v>
      </c>
      <c r="G6" s="8"/>
      <c r="H6" s="8">
        <f t="shared" si="0"/>
        <v>155</v>
      </c>
      <c r="I6" s="20">
        <v>2</v>
      </c>
      <c r="J6" s="1"/>
    </row>
    <row r="7" spans="1:10">
      <c r="A7" s="8">
        <v>3</v>
      </c>
      <c r="B7" s="11" t="s">
        <v>224</v>
      </c>
      <c r="C7" s="12">
        <v>35233</v>
      </c>
      <c r="D7" s="8" t="s">
        <v>15</v>
      </c>
      <c r="E7" s="13" t="s">
        <v>18</v>
      </c>
      <c r="F7" s="8">
        <v>140</v>
      </c>
      <c r="G7" s="8"/>
      <c r="H7" s="8">
        <f t="shared" si="0"/>
        <v>140</v>
      </c>
      <c r="I7" s="20">
        <v>3</v>
      </c>
      <c r="J7" s="1"/>
    </row>
    <row r="8" spans="1:10">
      <c r="A8" s="8">
        <v>4</v>
      </c>
      <c r="B8" s="11" t="s">
        <v>225</v>
      </c>
      <c r="C8" s="12">
        <v>37416</v>
      </c>
      <c r="D8" s="8" t="s">
        <v>15</v>
      </c>
      <c r="E8" s="13" t="s">
        <v>26</v>
      </c>
      <c r="F8" s="8">
        <v>130</v>
      </c>
      <c r="G8" s="8"/>
      <c r="H8" s="8">
        <f t="shared" si="0"/>
        <v>130</v>
      </c>
      <c r="I8" s="20">
        <v>4</v>
      </c>
      <c r="J8" s="1"/>
    </row>
    <row r="9" spans="1:10">
      <c r="A9" s="8">
        <v>5</v>
      </c>
      <c r="B9" s="11" t="s">
        <v>226</v>
      </c>
      <c r="C9" s="12">
        <v>38115</v>
      </c>
      <c r="D9" s="8" t="s">
        <v>21</v>
      </c>
      <c r="E9" s="13" t="s">
        <v>18</v>
      </c>
      <c r="F9" s="8">
        <v>125</v>
      </c>
      <c r="G9" s="8"/>
      <c r="H9" s="8">
        <f t="shared" si="0"/>
        <v>125</v>
      </c>
      <c r="I9" s="20">
        <v>5</v>
      </c>
      <c r="J9" s="1"/>
    </row>
    <row r="10" spans="1:10">
      <c r="A10" s="8">
        <v>6</v>
      </c>
      <c r="B10" s="11" t="s">
        <v>227</v>
      </c>
      <c r="C10" s="12">
        <v>35290</v>
      </c>
      <c r="D10" s="8" t="s">
        <v>15</v>
      </c>
      <c r="E10" s="11" t="s">
        <v>18</v>
      </c>
      <c r="F10" s="8">
        <v>120</v>
      </c>
      <c r="G10" s="8"/>
      <c r="H10" s="8">
        <f t="shared" si="0"/>
        <v>120</v>
      </c>
      <c r="I10" s="21">
        <v>6</v>
      </c>
      <c r="J10" s="1"/>
    </row>
    <row r="11" spans="1:10">
      <c r="A11" s="8">
        <v>7</v>
      </c>
      <c r="B11" s="11" t="s">
        <v>228</v>
      </c>
      <c r="C11" s="12">
        <v>37421</v>
      </c>
      <c r="D11" s="8" t="s">
        <v>15</v>
      </c>
      <c r="E11" s="13" t="s">
        <v>18</v>
      </c>
      <c r="F11" s="8">
        <v>115</v>
      </c>
      <c r="G11" s="8"/>
      <c r="H11" s="8">
        <f t="shared" si="0"/>
        <v>115</v>
      </c>
      <c r="I11" s="20">
        <v>7</v>
      </c>
      <c r="J11" s="1"/>
    </row>
    <row r="12" spans="1:10">
      <c r="A12" s="8">
        <v>8</v>
      </c>
      <c r="B12" s="11" t="s">
        <v>229</v>
      </c>
      <c r="C12" s="12">
        <v>37774</v>
      </c>
      <c r="D12" s="8" t="s">
        <v>15</v>
      </c>
      <c r="E12" s="11" t="s">
        <v>18</v>
      </c>
      <c r="F12" s="8">
        <v>110</v>
      </c>
      <c r="G12" s="8"/>
      <c r="H12" s="8">
        <f t="shared" si="0"/>
        <v>110</v>
      </c>
      <c r="I12" s="21">
        <v>8</v>
      </c>
      <c r="J12" s="1"/>
    </row>
    <row r="13" spans="1:10">
      <c r="A13" s="8">
        <v>9</v>
      </c>
      <c r="B13" s="11" t="s">
        <v>230</v>
      </c>
      <c r="C13" s="12">
        <v>38807</v>
      </c>
      <c r="D13" s="8" t="s">
        <v>12</v>
      </c>
      <c r="E13" s="13" t="s">
        <v>37</v>
      </c>
      <c r="F13" s="8">
        <v>105</v>
      </c>
      <c r="G13" s="8"/>
      <c r="H13" s="8">
        <f t="shared" si="0"/>
        <v>105</v>
      </c>
      <c r="I13" s="20">
        <v>9</v>
      </c>
      <c r="J13" s="1"/>
    </row>
    <row r="14" spans="1:10">
      <c r="A14" s="8">
        <v>10</v>
      </c>
      <c r="B14" s="14" t="s">
        <v>231</v>
      </c>
      <c r="C14" s="15">
        <v>39185</v>
      </c>
      <c r="D14" s="6" t="s">
        <v>12</v>
      </c>
      <c r="E14" s="13" t="s">
        <v>37</v>
      </c>
      <c r="F14" s="8">
        <v>100</v>
      </c>
      <c r="G14" s="8"/>
      <c r="H14" s="8">
        <f t="shared" si="0"/>
        <v>100</v>
      </c>
      <c r="I14" s="20">
        <v>10</v>
      </c>
      <c r="J14" s="1"/>
    </row>
    <row r="15" spans="1:10">
      <c r="A15" s="8">
        <v>11</v>
      </c>
      <c r="B15" s="14" t="s">
        <v>109</v>
      </c>
      <c r="C15" s="15">
        <v>39886</v>
      </c>
      <c r="D15" s="6" t="s">
        <v>103</v>
      </c>
      <c r="E15" s="14" t="s">
        <v>18</v>
      </c>
      <c r="F15" s="8">
        <v>97</v>
      </c>
      <c r="G15" s="8"/>
      <c r="H15" s="8">
        <f t="shared" si="0"/>
        <v>97</v>
      </c>
      <c r="I15" s="6">
        <v>11</v>
      </c>
      <c r="J15" s="1"/>
    </row>
    <row r="16" spans="1:10">
      <c r="A16" s="8">
        <v>12</v>
      </c>
      <c r="B16" s="11" t="s">
        <v>232</v>
      </c>
      <c r="C16" s="12">
        <v>40484</v>
      </c>
      <c r="D16" s="8" t="s">
        <v>103</v>
      </c>
      <c r="E16" s="13" t="s">
        <v>26</v>
      </c>
      <c r="F16" s="8">
        <v>94</v>
      </c>
      <c r="G16" s="8"/>
      <c r="H16" s="8">
        <f t="shared" si="0"/>
        <v>94</v>
      </c>
      <c r="I16" s="6">
        <v>12</v>
      </c>
      <c r="J16" s="1"/>
    </row>
    <row r="17" spans="1:10">
      <c r="A17" s="8">
        <v>13</v>
      </c>
      <c r="B17" s="14" t="s">
        <v>11</v>
      </c>
      <c r="C17" s="15">
        <v>39984</v>
      </c>
      <c r="D17" s="6" t="s">
        <v>12</v>
      </c>
      <c r="E17" s="14" t="s">
        <v>13</v>
      </c>
      <c r="F17" s="8">
        <v>91</v>
      </c>
      <c r="G17" s="8"/>
      <c r="H17" s="8">
        <f t="shared" si="0"/>
        <v>91</v>
      </c>
      <c r="I17" s="6">
        <v>13</v>
      </c>
      <c r="J17" s="1"/>
    </row>
    <row r="18" spans="1:10">
      <c r="A18" s="8">
        <v>14</v>
      </c>
      <c r="B18" s="11" t="s">
        <v>105</v>
      </c>
      <c r="C18" s="12">
        <v>40302</v>
      </c>
      <c r="D18" s="8" t="s">
        <v>103</v>
      </c>
      <c r="E18" s="11" t="s">
        <v>37</v>
      </c>
      <c r="F18" s="8">
        <v>88</v>
      </c>
      <c r="G18" s="8"/>
      <c r="H18" s="8">
        <f t="shared" si="0"/>
        <v>88</v>
      </c>
      <c r="I18" s="6">
        <v>14</v>
      </c>
      <c r="J18" s="1"/>
    </row>
    <row r="19" spans="1:10">
      <c r="A19" s="8">
        <v>15</v>
      </c>
      <c r="B19" s="14" t="s">
        <v>128</v>
      </c>
      <c r="C19" s="6"/>
      <c r="D19" s="6"/>
      <c r="E19" s="13" t="s">
        <v>37</v>
      </c>
      <c r="F19" s="8"/>
      <c r="G19" s="8"/>
      <c r="H19" s="8">
        <f t="shared" si="0"/>
        <v>0</v>
      </c>
      <c r="I19" s="20"/>
    </row>
    <row r="20" spans="1:10">
      <c r="A20" s="8">
        <v>16</v>
      </c>
      <c r="B20" s="14" t="s">
        <v>119</v>
      </c>
      <c r="C20" s="6"/>
      <c r="D20" s="6"/>
      <c r="E20" s="14" t="s">
        <v>18</v>
      </c>
      <c r="F20" s="8"/>
      <c r="G20" s="8"/>
      <c r="H20" s="8">
        <f t="shared" si="0"/>
        <v>0</v>
      </c>
      <c r="I20" s="6"/>
    </row>
    <row r="21" spans="1:10">
      <c r="A21" s="8">
        <v>17</v>
      </c>
      <c r="B21" s="14" t="s">
        <v>233</v>
      </c>
      <c r="C21" s="6"/>
      <c r="D21" s="6"/>
      <c r="E21" s="14" t="s">
        <v>18</v>
      </c>
      <c r="F21" s="8"/>
      <c r="G21" s="8"/>
      <c r="H21" s="8">
        <f t="shared" si="0"/>
        <v>0</v>
      </c>
      <c r="I21" s="6"/>
    </row>
    <row r="22" spans="1:10">
      <c r="A22" s="8">
        <v>18</v>
      </c>
      <c r="B22" s="14" t="s">
        <v>118</v>
      </c>
      <c r="C22" s="6"/>
      <c r="D22" s="6"/>
      <c r="E22" s="14" t="s">
        <v>18</v>
      </c>
      <c r="F22" s="8"/>
      <c r="G22" s="8"/>
      <c r="H22" s="8">
        <f t="shared" si="0"/>
        <v>0</v>
      </c>
      <c r="I22" s="20"/>
    </row>
    <row r="23" spans="1:10">
      <c r="A23" s="8">
        <v>19</v>
      </c>
      <c r="B23" s="14" t="s">
        <v>234</v>
      </c>
      <c r="C23" s="6"/>
      <c r="D23" s="6"/>
      <c r="E23" s="14" t="s">
        <v>235</v>
      </c>
      <c r="F23" s="8"/>
      <c r="G23" s="8"/>
      <c r="H23" s="8">
        <f t="shared" si="0"/>
        <v>0</v>
      </c>
      <c r="I23" s="20"/>
    </row>
    <row r="24" spans="1:10">
      <c r="A24" s="8"/>
      <c r="B24" s="11"/>
      <c r="C24" s="12"/>
      <c r="D24" s="8"/>
      <c r="E24" s="11"/>
      <c r="F24" s="8"/>
      <c r="G24" s="8"/>
      <c r="H24" s="8"/>
      <c r="I24" s="6"/>
    </row>
    <row r="25" spans="1:10">
      <c r="A25" s="8"/>
      <c r="B25" s="61" t="s">
        <v>236</v>
      </c>
      <c r="C25" s="62"/>
      <c r="D25" s="16"/>
      <c r="E25" s="11"/>
      <c r="F25" s="8"/>
      <c r="G25" s="8"/>
      <c r="H25" s="8"/>
      <c r="I25" s="6"/>
    </row>
    <row r="26" spans="1:10">
      <c r="A26" s="8">
        <v>1</v>
      </c>
      <c r="B26" s="14" t="s">
        <v>237</v>
      </c>
      <c r="C26" s="15">
        <v>36405</v>
      </c>
      <c r="D26" s="6" t="s">
        <v>21</v>
      </c>
      <c r="E26" s="14" t="s">
        <v>55</v>
      </c>
      <c r="F26" s="8">
        <v>170</v>
      </c>
      <c r="G26" s="8"/>
      <c r="H26" s="8">
        <f t="shared" ref="H26:H52" si="1">SUM(F26:G26)</f>
        <v>170</v>
      </c>
      <c r="I26" s="20">
        <v>1</v>
      </c>
      <c r="J26" s="1"/>
    </row>
    <row r="27" spans="1:10">
      <c r="A27" s="8">
        <v>2</v>
      </c>
      <c r="B27" s="14" t="s">
        <v>238</v>
      </c>
      <c r="C27" s="15">
        <v>35608</v>
      </c>
      <c r="D27" s="6" t="s">
        <v>21</v>
      </c>
      <c r="E27" s="14" t="s">
        <v>18</v>
      </c>
      <c r="F27" s="8">
        <v>155</v>
      </c>
      <c r="G27" s="8"/>
      <c r="H27" s="8">
        <f t="shared" si="1"/>
        <v>155</v>
      </c>
      <c r="I27" s="20">
        <v>2</v>
      </c>
      <c r="J27" s="1"/>
    </row>
    <row r="28" spans="1:10">
      <c r="A28" s="8">
        <v>3</v>
      </c>
      <c r="B28" s="14" t="s">
        <v>239</v>
      </c>
      <c r="C28" s="15">
        <v>31156</v>
      </c>
      <c r="D28" s="6" t="s">
        <v>240</v>
      </c>
      <c r="E28" s="14" t="s">
        <v>55</v>
      </c>
      <c r="F28" s="8">
        <v>140</v>
      </c>
      <c r="G28" s="8"/>
      <c r="H28" s="8">
        <f t="shared" si="1"/>
        <v>140</v>
      </c>
      <c r="I28" s="21">
        <v>3</v>
      </c>
      <c r="J28" s="1"/>
    </row>
    <row r="29" spans="1:10">
      <c r="A29" s="8">
        <v>4</v>
      </c>
      <c r="B29" s="14" t="s">
        <v>241</v>
      </c>
      <c r="C29" s="15">
        <v>37896</v>
      </c>
      <c r="D29" s="6" t="s">
        <v>15</v>
      </c>
      <c r="E29" s="14" t="s">
        <v>18</v>
      </c>
      <c r="F29" s="8">
        <v>130</v>
      </c>
      <c r="G29" s="8"/>
      <c r="H29" s="8">
        <f t="shared" si="1"/>
        <v>130</v>
      </c>
      <c r="I29" s="20">
        <v>4</v>
      </c>
      <c r="J29" s="1"/>
    </row>
    <row r="30" spans="1:10">
      <c r="A30" s="8">
        <v>5</v>
      </c>
      <c r="B30" s="14" t="s">
        <v>242</v>
      </c>
      <c r="C30" s="15">
        <v>34401</v>
      </c>
      <c r="D30" s="6" t="s">
        <v>15</v>
      </c>
      <c r="E30" s="14" t="s">
        <v>18</v>
      </c>
      <c r="F30" s="8">
        <v>125</v>
      </c>
      <c r="G30" s="8"/>
      <c r="H30" s="8">
        <f t="shared" si="1"/>
        <v>125</v>
      </c>
      <c r="I30" s="20">
        <v>5</v>
      </c>
      <c r="J30" s="1"/>
    </row>
    <row r="31" spans="1:10">
      <c r="A31" s="8">
        <v>6</v>
      </c>
      <c r="B31" s="14" t="s">
        <v>243</v>
      </c>
      <c r="C31" s="15">
        <v>37778</v>
      </c>
      <c r="D31" s="6" t="s">
        <v>15</v>
      </c>
      <c r="E31" s="14" t="s">
        <v>37</v>
      </c>
      <c r="F31" s="8">
        <v>120</v>
      </c>
      <c r="G31" s="8"/>
      <c r="H31" s="8">
        <f t="shared" si="1"/>
        <v>120</v>
      </c>
      <c r="I31" s="20">
        <v>6</v>
      </c>
      <c r="J31" s="1"/>
    </row>
    <row r="32" spans="1:10">
      <c r="A32" s="8">
        <v>7</v>
      </c>
      <c r="B32" s="14" t="s">
        <v>244</v>
      </c>
      <c r="C32" s="15">
        <v>39160</v>
      </c>
      <c r="D32" s="6" t="s">
        <v>15</v>
      </c>
      <c r="E32" s="14" t="s">
        <v>18</v>
      </c>
      <c r="F32" s="8">
        <v>115</v>
      </c>
      <c r="G32" s="8"/>
      <c r="H32" s="8">
        <f t="shared" si="1"/>
        <v>115</v>
      </c>
      <c r="I32" s="20">
        <v>7</v>
      </c>
      <c r="J32" s="1"/>
    </row>
    <row r="33" spans="1:10">
      <c r="A33" s="8">
        <v>8</v>
      </c>
      <c r="B33" s="14" t="s">
        <v>245</v>
      </c>
      <c r="C33" s="15">
        <v>37516</v>
      </c>
      <c r="D33" s="6" t="s">
        <v>15</v>
      </c>
      <c r="E33" s="14" t="s">
        <v>18</v>
      </c>
      <c r="F33" s="8">
        <v>110</v>
      </c>
      <c r="G33" s="8"/>
      <c r="H33" s="8">
        <f t="shared" si="1"/>
        <v>110</v>
      </c>
      <c r="I33" s="20">
        <v>8</v>
      </c>
      <c r="J33" s="1"/>
    </row>
    <row r="34" spans="1:10">
      <c r="A34" s="8">
        <v>9</v>
      </c>
      <c r="B34" s="14" t="s">
        <v>246</v>
      </c>
      <c r="C34" s="15">
        <v>34884</v>
      </c>
      <c r="D34" s="6" t="s">
        <v>21</v>
      </c>
      <c r="E34" s="14" t="s">
        <v>26</v>
      </c>
      <c r="F34" s="8">
        <v>105</v>
      </c>
      <c r="G34" s="8"/>
      <c r="H34" s="8">
        <f t="shared" si="1"/>
        <v>105</v>
      </c>
      <c r="I34" s="21">
        <v>9</v>
      </c>
      <c r="J34" s="1"/>
    </row>
    <row r="35" spans="1:10">
      <c r="A35" s="8">
        <v>10</v>
      </c>
      <c r="B35" s="14" t="s">
        <v>247</v>
      </c>
      <c r="C35" s="15">
        <v>38350</v>
      </c>
      <c r="D35" s="6" t="s">
        <v>15</v>
      </c>
      <c r="E35" s="14" t="s">
        <v>18</v>
      </c>
      <c r="F35" s="8">
        <v>100</v>
      </c>
      <c r="G35" s="8"/>
      <c r="H35" s="8">
        <f t="shared" si="1"/>
        <v>100</v>
      </c>
      <c r="I35" s="21">
        <v>10</v>
      </c>
      <c r="J35" s="1"/>
    </row>
    <row r="36" spans="1:10">
      <c r="A36" s="8">
        <v>11</v>
      </c>
      <c r="B36" s="14" t="s">
        <v>137</v>
      </c>
      <c r="C36" s="15">
        <v>39515</v>
      </c>
      <c r="D36" s="6" t="s">
        <v>12</v>
      </c>
      <c r="E36" s="14" t="s">
        <v>18</v>
      </c>
      <c r="F36" s="8">
        <v>97</v>
      </c>
      <c r="G36" s="8"/>
      <c r="H36" s="8">
        <f t="shared" si="1"/>
        <v>97</v>
      </c>
      <c r="I36" s="6">
        <v>11</v>
      </c>
      <c r="J36" s="1"/>
    </row>
    <row r="37" spans="1:10">
      <c r="A37" s="8">
        <v>12</v>
      </c>
      <c r="B37" s="14" t="s">
        <v>131</v>
      </c>
      <c r="C37" s="15">
        <v>39655</v>
      </c>
      <c r="D37" s="6" t="s">
        <v>12</v>
      </c>
      <c r="E37" s="14" t="s">
        <v>37</v>
      </c>
      <c r="F37" s="8">
        <v>94</v>
      </c>
      <c r="G37" s="8"/>
      <c r="H37" s="8">
        <f t="shared" si="1"/>
        <v>94</v>
      </c>
      <c r="I37" s="22">
        <v>12</v>
      </c>
      <c r="J37" s="1"/>
    </row>
    <row r="38" spans="1:10">
      <c r="A38" s="8">
        <v>13</v>
      </c>
      <c r="B38" s="14" t="s">
        <v>132</v>
      </c>
      <c r="C38" s="12">
        <v>38748</v>
      </c>
      <c r="D38" s="8" t="s">
        <v>12</v>
      </c>
      <c r="E38" s="11" t="s">
        <v>37</v>
      </c>
      <c r="F38" s="8">
        <v>91</v>
      </c>
      <c r="G38" s="8"/>
      <c r="H38" s="8">
        <f t="shared" si="1"/>
        <v>91</v>
      </c>
      <c r="I38" s="6">
        <v>13</v>
      </c>
      <c r="J38" s="1"/>
    </row>
    <row r="39" spans="1:10">
      <c r="A39" s="8">
        <v>14</v>
      </c>
      <c r="B39" s="14" t="s">
        <v>248</v>
      </c>
      <c r="C39" s="15">
        <v>39122</v>
      </c>
      <c r="D39" s="6" t="s">
        <v>103</v>
      </c>
      <c r="E39" s="14" t="s">
        <v>13</v>
      </c>
      <c r="F39" s="8">
        <v>88</v>
      </c>
      <c r="G39" s="8"/>
      <c r="H39" s="8">
        <f t="shared" si="1"/>
        <v>88</v>
      </c>
      <c r="I39" s="22">
        <v>14</v>
      </c>
      <c r="J39" s="1"/>
    </row>
    <row r="40" spans="1:10">
      <c r="A40" s="8">
        <v>15</v>
      </c>
      <c r="B40" s="14" t="s">
        <v>249</v>
      </c>
      <c r="C40" s="15">
        <v>39027</v>
      </c>
      <c r="D40" s="6" t="s">
        <v>103</v>
      </c>
      <c r="E40" s="14" t="s">
        <v>18</v>
      </c>
      <c r="F40" s="8">
        <v>85</v>
      </c>
      <c r="G40" s="8"/>
      <c r="H40" s="8">
        <f t="shared" si="1"/>
        <v>85</v>
      </c>
      <c r="I40" s="6">
        <v>15</v>
      </c>
      <c r="J40" s="1"/>
    </row>
    <row r="41" spans="1:10">
      <c r="A41" s="8">
        <v>16</v>
      </c>
      <c r="B41" s="14" t="s">
        <v>138</v>
      </c>
      <c r="C41" s="15">
        <v>39716</v>
      </c>
      <c r="D41" s="6" t="s">
        <v>103</v>
      </c>
      <c r="E41" s="14" t="s">
        <v>37</v>
      </c>
      <c r="F41" s="8">
        <v>82</v>
      </c>
      <c r="G41" s="8"/>
      <c r="H41" s="8">
        <f t="shared" si="1"/>
        <v>82</v>
      </c>
      <c r="I41" s="22">
        <v>16</v>
      </c>
      <c r="J41" s="1"/>
    </row>
    <row r="42" spans="1:10">
      <c r="A42" s="8">
        <v>17</v>
      </c>
      <c r="B42" s="14" t="s">
        <v>134</v>
      </c>
      <c r="C42" s="15">
        <v>40188</v>
      </c>
      <c r="D42" s="6" t="s">
        <v>103</v>
      </c>
      <c r="E42" s="14" t="s">
        <v>26</v>
      </c>
      <c r="F42" s="8">
        <v>79</v>
      </c>
      <c r="G42" s="8"/>
      <c r="H42" s="8">
        <f t="shared" si="1"/>
        <v>79</v>
      </c>
      <c r="I42" s="22">
        <v>17</v>
      </c>
      <c r="J42" s="1"/>
    </row>
    <row r="43" spans="1:10">
      <c r="A43" s="8">
        <v>18</v>
      </c>
      <c r="B43" s="14" t="s">
        <v>133</v>
      </c>
      <c r="C43" s="15">
        <v>39548</v>
      </c>
      <c r="D43" s="6" t="s">
        <v>103</v>
      </c>
      <c r="E43" s="14" t="s">
        <v>13</v>
      </c>
      <c r="F43" s="8">
        <v>76</v>
      </c>
      <c r="G43" s="8"/>
      <c r="H43" s="8">
        <f t="shared" si="1"/>
        <v>76</v>
      </c>
      <c r="I43" s="22">
        <v>18</v>
      </c>
      <c r="J43" s="1"/>
    </row>
    <row r="44" spans="1:10">
      <c r="A44" s="8">
        <v>19</v>
      </c>
      <c r="B44" s="14" t="s">
        <v>161</v>
      </c>
      <c r="C44" s="6"/>
      <c r="D44" s="6"/>
      <c r="E44" s="14" t="s">
        <v>26</v>
      </c>
      <c r="F44" s="8"/>
      <c r="G44" s="8"/>
      <c r="H44" s="8">
        <f t="shared" si="1"/>
        <v>0</v>
      </c>
      <c r="I44" s="20"/>
      <c r="J44" s="1"/>
    </row>
    <row r="45" spans="1:10">
      <c r="A45" s="8">
        <v>20</v>
      </c>
      <c r="B45" s="14" t="s">
        <v>250</v>
      </c>
      <c r="C45" s="6"/>
      <c r="D45" s="6"/>
      <c r="E45" s="14" t="s">
        <v>31</v>
      </c>
      <c r="F45" s="8"/>
      <c r="G45" s="8"/>
      <c r="H45" s="8">
        <f t="shared" si="1"/>
        <v>0</v>
      </c>
      <c r="I45" s="22"/>
      <c r="J45" s="1"/>
    </row>
    <row r="46" spans="1:10">
      <c r="A46" s="8">
        <v>21</v>
      </c>
      <c r="B46" s="14" t="s">
        <v>154</v>
      </c>
      <c r="C46" s="6"/>
      <c r="D46" s="6"/>
      <c r="E46" s="14" t="s">
        <v>18</v>
      </c>
      <c r="F46" s="8"/>
      <c r="G46" s="8"/>
      <c r="H46" s="8">
        <f t="shared" si="1"/>
        <v>0</v>
      </c>
      <c r="I46" s="22"/>
      <c r="J46" s="1"/>
    </row>
    <row r="47" spans="1:10">
      <c r="A47" s="8">
        <v>22</v>
      </c>
      <c r="B47" s="14" t="s">
        <v>162</v>
      </c>
      <c r="C47" s="6"/>
      <c r="D47" s="6"/>
      <c r="E47" s="14" t="s">
        <v>18</v>
      </c>
      <c r="F47" s="8"/>
      <c r="G47" s="8"/>
      <c r="H47" s="8">
        <f t="shared" si="1"/>
        <v>0</v>
      </c>
      <c r="I47" s="22"/>
      <c r="J47" s="1"/>
    </row>
    <row r="48" spans="1:10">
      <c r="A48" s="8">
        <v>23</v>
      </c>
      <c r="B48" s="14" t="s">
        <v>151</v>
      </c>
      <c r="C48" s="6"/>
      <c r="D48" s="6"/>
      <c r="E48" s="14" t="s">
        <v>18</v>
      </c>
      <c r="F48" s="8"/>
      <c r="G48" s="8"/>
      <c r="H48" s="8">
        <f t="shared" si="1"/>
        <v>0</v>
      </c>
      <c r="I48" s="22"/>
      <c r="J48" s="1"/>
    </row>
    <row r="49" spans="1:10">
      <c r="A49" s="8">
        <v>24</v>
      </c>
      <c r="B49" s="14" t="s">
        <v>163</v>
      </c>
      <c r="C49" s="6"/>
      <c r="D49" s="6"/>
      <c r="E49" s="14" t="s">
        <v>13</v>
      </c>
      <c r="F49" s="8"/>
      <c r="G49" s="8"/>
      <c r="H49" s="8">
        <f t="shared" si="1"/>
        <v>0</v>
      </c>
      <c r="I49" s="22"/>
      <c r="J49" s="1"/>
    </row>
    <row r="50" spans="1:10">
      <c r="A50" s="8">
        <v>25</v>
      </c>
      <c r="B50" s="14" t="s">
        <v>155</v>
      </c>
      <c r="C50" s="6"/>
      <c r="D50" s="6"/>
      <c r="E50" s="14" t="s">
        <v>37</v>
      </c>
      <c r="F50" s="8"/>
      <c r="G50" s="8"/>
      <c r="H50" s="8">
        <f t="shared" si="1"/>
        <v>0</v>
      </c>
      <c r="I50" s="22"/>
      <c r="J50" s="1"/>
    </row>
    <row r="51" spans="1:10">
      <c r="A51" s="8">
        <v>26</v>
      </c>
      <c r="B51" s="14" t="s">
        <v>251</v>
      </c>
      <c r="C51" s="6"/>
      <c r="D51" s="6"/>
      <c r="E51" s="14" t="s">
        <v>13</v>
      </c>
      <c r="F51" s="8"/>
      <c r="G51" s="8"/>
      <c r="H51" s="8">
        <f t="shared" si="1"/>
        <v>0</v>
      </c>
      <c r="I51" s="22"/>
      <c r="J51" s="1"/>
    </row>
    <row r="52" spans="1:10">
      <c r="A52" s="8">
        <v>27</v>
      </c>
      <c r="B52" s="14" t="s">
        <v>158</v>
      </c>
      <c r="C52" s="6"/>
      <c r="D52" s="6"/>
      <c r="E52" s="14" t="s">
        <v>18</v>
      </c>
      <c r="F52" s="8"/>
      <c r="G52" s="8"/>
      <c r="H52" s="8">
        <f t="shared" si="1"/>
        <v>0</v>
      </c>
      <c r="I52" s="22"/>
      <c r="J52" s="1"/>
    </row>
    <row r="54" spans="1:10">
      <c r="B54" s="17" t="s">
        <v>252</v>
      </c>
      <c r="C54" s="18"/>
      <c r="D54" s="18"/>
    </row>
    <row r="55" spans="1:10">
      <c r="A55" s="8">
        <v>1</v>
      </c>
      <c r="B55" s="11" t="s">
        <v>229</v>
      </c>
      <c r="C55" s="12">
        <v>37774</v>
      </c>
      <c r="D55" s="8" t="s">
        <v>15</v>
      </c>
      <c r="E55" s="11" t="s">
        <v>18</v>
      </c>
      <c r="F55" s="8">
        <v>170</v>
      </c>
      <c r="G55" s="8"/>
      <c r="H55" s="8">
        <f t="shared" ref="H55:H65" si="2">SUM(F55:G55)</f>
        <v>170</v>
      </c>
      <c r="I55" s="21">
        <v>1</v>
      </c>
    </row>
    <row r="56" spans="1:10">
      <c r="A56" s="8">
        <v>2</v>
      </c>
      <c r="B56" s="11" t="s">
        <v>227</v>
      </c>
      <c r="C56" s="12">
        <v>35290</v>
      </c>
      <c r="D56" s="8" t="s">
        <v>15</v>
      </c>
      <c r="E56" s="11" t="s">
        <v>18</v>
      </c>
      <c r="F56" s="8">
        <v>155</v>
      </c>
      <c r="G56" s="8"/>
      <c r="H56" s="8">
        <f t="shared" si="2"/>
        <v>155</v>
      </c>
      <c r="I56" s="21">
        <v>2</v>
      </c>
    </row>
    <row r="57" spans="1:10">
      <c r="A57" s="8">
        <v>3</v>
      </c>
      <c r="B57" s="11" t="s">
        <v>230</v>
      </c>
      <c r="C57" s="12">
        <v>38807</v>
      </c>
      <c r="D57" s="8" t="s">
        <v>12</v>
      </c>
      <c r="E57" s="13" t="s">
        <v>37</v>
      </c>
      <c r="F57" s="8">
        <v>140</v>
      </c>
      <c r="G57" s="8"/>
      <c r="H57" s="8">
        <f t="shared" si="2"/>
        <v>140</v>
      </c>
      <c r="I57" s="21">
        <v>3</v>
      </c>
    </row>
    <row r="58" spans="1:10">
      <c r="A58" s="8">
        <v>4</v>
      </c>
      <c r="B58" s="11" t="s">
        <v>226</v>
      </c>
      <c r="C58" s="12">
        <v>38115</v>
      </c>
      <c r="D58" s="8" t="s">
        <v>21</v>
      </c>
      <c r="E58" s="13" t="s">
        <v>18</v>
      </c>
      <c r="F58" s="8">
        <v>130</v>
      </c>
      <c r="G58" s="8"/>
      <c r="H58" s="8">
        <f t="shared" si="2"/>
        <v>130</v>
      </c>
      <c r="I58" s="21">
        <v>4</v>
      </c>
    </row>
    <row r="59" spans="1:10">
      <c r="A59" s="8">
        <v>5</v>
      </c>
      <c r="B59" s="11" t="s">
        <v>225</v>
      </c>
      <c r="C59" s="12">
        <v>37416</v>
      </c>
      <c r="D59" s="8" t="s">
        <v>15</v>
      </c>
      <c r="E59" s="13" t="s">
        <v>26</v>
      </c>
      <c r="F59" s="8">
        <v>125</v>
      </c>
      <c r="G59" s="8"/>
      <c r="H59" s="8">
        <f t="shared" si="2"/>
        <v>125</v>
      </c>
      <c r="I59" s="21">
        <v>5</v>
      </c>
    </row>
    <row r="60" spans="1:10">
      <c r="A60" s="8">
        <v>6</v>
      </c>
      <c r="B60" s="11" t="s">
        <v>222</v>
      </c>
      <c r="C60" s="12">
        <v>37721</v>
      </c>
      <c r="D60" s="8" t="s">
        <v>15</v>
      </c>
      <c r="E60" s="13" t="s">
        <v>18</v>
      </c>
      <c r="F60" s="8">
        <v>120</v>
      </c>
      <c r="G60" s="8"/>
      <c r="H60" s="8">
        <f t="shared" si="2"/>
        <v>120</v>
      </c>
      <c r="I60" s="21">
        <v>6</v>
      </c>
    </row>
    <row r="61" spans="1:10">
      <c r="A61" s="8">
        <v>7</v>
      </c>
      <c r="B61" s="11" t="s">
        <v>224</v>
      </c>
      <c r="C61" s="12">
        <v>35233</v>
      </c>
      <c r="D61" s="8" t="s">
        <v>15</v>
      </c>
      <c r="E61" s="13" t="s">
        <v>18</v>
      </c>
      <c r="F61" s="8">
        <v>115</v>
      </c>
      <c r="G61" s="8"/>
      <c r="H61" s="8">
        <f t="shared" si="2"/>
        <v>115</v>
      </c>
      <c r="I61" s="21">
        <v>7</v>
      </c>
    </row>
    <row r="62" spans="1:10">
      <c r="A62" s="8">
        <v>8</v>
      </c>
      <c r="B62" s="11" t="s">
        <v>223</v>
      </c>
      <c r="C62" s="12">
        <v>36614</v>
      </c>
      <c r="D62" s="8" t="s">
        <v>21</v>
      </c>
      <c r="E62" s="13" t="s">
        <v>18</v>
      </c>
      <c r="F62" s="8">
        <v>110</v>
      </c>
      <c r="G62" s="8"/>
      <c r="H62" s="8">
        <f t="shared" si="2"/>
        <v>110</v>
      </c>
      <c r="I62" s="21">
        <v>8</v>
      </c>
    </row>
    <row r="63" spans="1:10">
      <c r="A63" s="8">
        <v>9</v>
      </c>
      <c r="B63" s="14" t="s">
        <v>231</v>
      </c>
      <c r="C63" s="15">
        <v>39185</v>
      </c>
      <c r="D63" s="6" t="s">
        <v>12</v>
      </c>
      <c r="E63" s="13" t="s">
        <v>37</v>
      </c>
      <c r="F63" s="8">
        <v>105</v>
      </c>
      <c r="G63" s="8"/>
      <c r="H63" s="8">
        <f t="shared" si="2"/>
        <v>105</v>
      </c>
      <c r="I63" s="21">
        <v>9</v>
      </c>
    </row>
    <row r="64" spans="1:10">
      <c r="A64" s="8">
        <v>10</v>
      </c>
      <c r="B64" s="11" t="s">
        <v>105</v>
      </c>
      <c r="C64" s="12">
        <v>40302</v>
      </c>
      <c r="D64" s="8" t="s">
        <v>103</v>
      </c>
      <c r="E64" s="11" t="s">
        <v>37</v>
      </c>
      <c r="F64" s="8">
        <v>100</v>
      </c>
      <c r="G64" s="8"/>
      <c r="H64" s="8">
        <f t="shared" si="2"/>
        <v>100</v>
      </c>
      <c r="I64" s="21">
        <v>10</v>
      </c>
    </row>
    <row r="65" spans="1:9">
      <c r="A65" s="8">
        <v>11</v>
      </c>
      <c r="B65" s="11" t="s">
        <v>232</v>
      </c>
      <c r="C65" s="12">
        <v>40484</v>
      </c>
      <c r="D65" s="8" t="s">
        <v>103</v>
      </c>
      <c r="E65" s="13" t="s">
        <v>26</v>
      </c>
      <c r="F65" s="8">
        <v>95</v>
      </c>
      <c r="G65" s="8"/>
      <c r="H65" s="8">
        <f t="shared" si="2"/>
        <v>95</v>
      </c>
      <c r="I65" s="16">
        <v>11</v>
      </c>
    </row>
    <row r="66" spans="1:9">
      <c r="A66" s="8"/>
      <c r="B66" s="11"/>
      <c r="C66" s="12"/>
      <c r="D66" s="8"/>
      <c r="E66" s="11"/>
      <c r="F66" s="8"/>
      <c r="G66" s="8"/>
      <c r="H66" s="8"/>
      <c r="I66" s="6"/>
    </row>
    <row r="67" spans="1:9">
      <c r="A67" s="8"/>
      <c r="B67" s="61" t="s">
        <v>236</v>
      </c>
      <c r="C67" s="62"/>
      <c r="D67" s="16"/>
      <c r="E67" s="11"/>
      <c r="F67" s="8"/>
      <c r="G67" s="8"/>
      <c r="H67" s="8"/>
      <c r="I67" s="6"/>
    </row>
    <row r="68" spans="1:9">
      <c r="A68" s="8">
        <v>1</v>
      </c>
      <c r="B68" s="14" t="s">
        <v>242</v>
      </c>
      <c r="C68" s="15">
        <v>34401</v>
      </c>
      <c r="D68" s="6" t="s">
        <v>15</v>
      </c>
      <c r="E68" s="14" t="s">
        <v>18</v>
      </c>
      <c r="F68" s="8">
        <v>170</v>
      </c>
      <c r="G68" s="8"/>
      <c r="H68" s="8">
        <f t="shared" ref="H68:H78" si="3">SUM(F68:G68)</f>
        <v>170</v>
      </c>
      <c r="I68" s="21">
        <v>1</v>
      </c>
    </row>
    <row r="69" spans="1:9">
      <c r="A69" s="8">
        <v>2</v>
      </c>
      <c r="B69" s="14" t="s">
        <v>247</v>
      </c>
      <c r="C69" s="15">
        <v>38350</v>
      </c>
      <c r="D69" s="6" t="s">
        <v>15</v>
      </c>
      <c r="E69" s="14" t="s">
        <v>18</v>
      </c>
      <c r="F69" s="8">
        <v>155</v>
      </c>
      <c r="G69" s="8"/>
      <c r="H69" s="8">
        <f t="shared" si="3"/>
        <v>155</v>
      </c>
      <c r="I69" s="21">
        <v>2</v>
      </c>
    </row>
    <row r="70" spans="1:9">
      <c r="A70" s="8">
        <v>3</v>
      </c>
      <c r="B70" s="14" t="s">
        <v>237</v>
      </c>
      <c r="C70" s="15">
        <v>36405</v>
      </c>
      <c r="D70" s="6" t="s">
        <v>21</v>
      </c>
      <c r="E70" s="14" t="s">
        <v>55</v>
      </c>
      <c r="F70" s="8">
        <v>140</v>
      </c>
      <c r="G70" s="8"/>
      <c r="H70" s="8">
        <f t="shared" si="3"/>
        <v>140</v>
      </c>
      <c r="I70" s="21">
        <v>3</v>
      </c>
    </row>
    <row r="71" spans="1:9">
      <c r="A71" s="8">
        <v>4</v>
      </c>
      <c r="B71" s="14" t="s">
        <v>238</v>
      </c>
      <c r="C71" s="15">
        <v>35608</v>
      </c>
      <c r="D71" s="6" t="s">
        <v>21</v>
      </c>
      <c r="E71" s="14" t="s">
        <v>18</v>
      </c>
      <c r="F71" s="8">
        <v>130</v>
      </c>
      <c r="G71" s="8"/>
      <c r="H71" s="8">
        <f t="shared" si="3"/>
        <v>130</v>
      </c>
      <c r="I71" s="21">
        <v>4</v>
      </c>
    </row>
    <row r="72" spans="1:9" ht="15.75" customHeight="1">
      <c r="A72" s="8">
        <v>5</v>
      </c>
      <c r="B72" s="14" t="s">
        <v>243</v>
      </c>
      <c r="C72" s="15">
        <v>37778</v>
      </c>
      <c r="D72" s="6" t="s">
        <v>15</v>
      </c>
      <c r="E72" s="14" t="s">
        <v>37</v>
      </c>
      <c r="F72" s="8">
        <v>125</v>
      </c>
      <c r="G72" s="8"/>
      <c r="H72" s="8">
        <f t="shared" si="3"/>
        <v>125</v>
      </c>
      <c r="I72" s="21">
        <v>5</v>
      </c>
    </row>
    <row r="73" spans="1:9">
      <c r="A73" s="8">
        <v>6</v>
      </c>
      <c r="B73" s="14" t="s">
        <v>245</v>
      </c>
      <c r="C73" s="15">
        <v>37516</v>
      </c>
      <c r="D73" s="6" t="s">
        <v>15</v>
      </c>
      <c r="E73" s="14" t="s">
        <v>18</v>
      </c>
      <c r="F73" s="8">
        <v>120</v>
      </c>
      <c r="G73" s="8"/>
      <c r="H73" s="8">
        <f t="shared" si="3"/>
        <v>120</v>
      </c>
      <c r="I73" s="21">
        <v>6</v>
      </c>
    </row>
    <row r="74" spans="1:9">
      <c r="A74" s="8">
        <v>7</v>
      </c>
      <c r="B74" s="14" t="s">
        <v>244</v>
      </c>
      <c r="C74" s="15">
        <v>39160</v>
      </c>
      <c r="D74" s="6" t="s">
        <v>15</v>
      </c>
      <c r="E74" s="14" t="s">
        <v>18</v>
      </c>
      <c r="F74" s="8">
        <v>115</v>
      </c>
      <c r="G74" s="8"/>
      <c r="H74" s="8">
        <f t="shared" si="3"/>
        <v>115</v>
      </c>
      <c r="I74" s="21">
        <v>7</v>
      </c>
    </row>
    <row r="75" spans="1:9">
      <c r="A75" s="8">
        <v>8</v>
      </c>
      <c r="B75" s="14" t="s">
        <v>241</v>
      </c>
      <c r="C75" s="15">
        <v>37896</v>
      </c>
      <c r="D75" s="6" t="s">
        <v>15</v>
      </c>
      <c r="E75" s="14" t="s">
        <v>18</v>
      </c>
      <c r="F75" s="8">
        <v>110</v>
      </c>
      <c r="G75" s="8"/>
      <c r="H75" s="8">
        <f t="shared" si="3"/>
        <v>110</v>
      </c>
      <c r="I75" s="21">
        <v>8</v>
      </c>
    </row>
    <row r="76" spans="1:9">
      <c r="A76" s="8">
        <v>9</v>
      </c>
      <c r="B76" s="14" t="s">
        <v>239</v>
      </c>
      <c r="C76" s="15">
        <v>31156</v>
      </c>
      <c r="D76" s="6" t="s">
        <v>240</v>
      </c>
      <c r="E76" s="14" t="s">
        <v>55</v>
      </c>
      <c r="F76" s="8">
        <v>105</v>
      </c>
      <c r="G76" s="8"/>
      <c r="H76" s="8">
        <f t="shared" si="3"/>
        <v>105</v>
      </c>
      <c r="I76" s="21">
        <v>9</v>
      </c>
    </row>
    <row r="77" spans="1:9">
      <c r="A77" s="8">
        <v>10</v>
      </c>
      <c r="B77" s="14" t="s">
        <v>131</v>
      </c>
      <c r="C77" s="15">
        <v>39655</v>
      </c>
      <c r="D77" s="6" t="s">
        <v>12</v>
      </c>
      <c r="E77" s="14" t="s">
        <v>37</v>
      </c>
      <c r="F77" s="8">
        <v>100</v>
      </c>
      <c r="G77" s="8"/>
      <c r="H77" s="8">
        <f t="shared" si="3"/>
        <v>100</v>
      </c>
      <c r="I77" s="21">
        <v>10</v>
      </c>
    </row>
    <row r="78" spans="1:9">
      <c r="A78" s="8">
        <v>11</v>
      </c>
      <c r="B78" s="14" t="s">
        <v>246</v>
      </c>
      <c r="C78" s="15">
        <v>34884</v>
      </c>
      <c r="D78" s="6" t="s">
        <v>21</v>
      </c>
      <c r="E78" s="14" t="s">
        <v>26</v>
      </c>
      <c r="F78" s="8">
        <v>95</v>
      </c>
      <c r="G78" s="8"/>
      <c r="H78" s="8">
        <f t="shared" si="3"/>
        <v>95</v>
      </c>
      <c r="I78" s="6">
        <v>11</v>
      </c>
    </row>
  </sheetData>
  <mergeCells count="3">
    <mergeCell ref="B2:H2"/>
    <mergeCell ref="B25:C25"/>
    <mergeCell ref="B67:C67"/>
  </mergeCells>
  <pageMargins left="0.7" right="0.7" top="0.75" bottom="0.75" header="0.3" footer="0.3"/>
  <pageSetup paperSize="9" scale="8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бобслей муж.жен</vt:lpstr>
      <vt:lpstr>скелетон юниор.юноши</vt:lpstr>
      <vt:lpstr>бобслей юниор.юноши.</vt:lpstr>
      <vt:lpstr>Лист5</vt:lpstr>
      <vt:lpstr>скелетон муж.жен.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2025-11-27T07:27:00Z</cp:lastPrinted>
  <dcterms:created xsi:type="dcterms:W3CDTF">2025-10-15T08:16:00Z</dcterms:created>
  <dcterms:modified xsi:type="dcterms:W3CDTF">2025-12-29T08:10:12Z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68482699D5DB484291CA152A9A6CA619_12</vt:lpwstr>
  </property>
  <property fmtid="{D5CDD505-2E9C-101B-9397-08002B2CF9AE}" pid="3" name="KSOProductBuildVer">
    <vt:lpwstr>1049-12.2.0.23196</vt:lpwstr>
  </property>
</Properties>
</file>