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Всероссийские соревнования\Рейтинг\"/>
    </mc:Choice>
  </mc:AlternateContent>
  <bookViews>
    <workbookView xWindow="-110" yWindow="-110" windowWidth="19420" windowHeight="11500"/>
  </bookViews>
  <sheets>
    <sheet name="бобслей муж.жен" sheetId="1" r:id="rId1"/>
    <sheet name="скелетон юниор.юноши" sheetId="4" r:id="rId2"/>
    <sheet name="бобслей юниор.юноши." sheetId="3" r:id="rId3"/>
    <sheet name="Лист5" sheetId="5" state="hidden" r:id="rId4"/>
    <sheet name="скелетон муж.жен." sheetId="2" r:id="rId5"/>
  </sheets>
  <definedNames>
    <definedName name="_xlnm._FilterDatabase" localSheetId="0" hidden="1">'бобслей муж.жен'!$J$71:$O$87</definedName>
    <definedName name="_xlnm._FilterDatabase" localSheetId="2" hidden="1">'бобслей юниор.юноши.'!$K$86:$P$96</definedName>
    <definedName name="_xlnm._FilterDatabase" localSheetId="4" hidden="1">'скелетон муж.жен.'!$J$26:$M$53</definedName>
    <definedName name="_xlnm._FilterDatabase" localSheetId="1" hidden="1">'скелетон юниор.юноши'!$H$38:$N$60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79" i="2" l="1"/>
  <c r="H78" i="2"/>
  <c r="H77" i="2"/>
  <c r="H76" i="2"/>
  <c r="H75" i="2"/>
  <c r="H74" i="2"/>
  <c r="H73" i="2"/>
  <c r="H72" i="2"/>
  <c r="H71" i="2"/>
  <c r="H70" i="2"/>
  <c r="H69" i="2"/>
  <c r="H68" i="2"/>
  <c r="H67" i="2"/>
  <c r="H66" i="2"/>
  <c r="H65" i="2"/>
  <c r="H64" i="2"/>
  <c r="H63" i="2"/>
  <c r="H62" i="2"/>
  <c r="H61" i="2"/>
  <c r="H60" i="2"/>
  <c r="H59" i="2"/>
  <c r="H58" i="2"/>
  <c r="H57" i="2"/>
  <c r="H56" i="2"/>
  <c r="H53" i="2"/>
  <c r="H52" i="2"/>
  <c r="H51" i="2"/>
  <c r="H50" i="2"/>
  <c r="H49" i="2"/>
  <c r="H48" i="2"/>
  <c r="H47" i="2"/>
  <c r="H46" i="2"/>
  <c r="H45" i="2"/>
  <c r="H44" i="2"/>
  <c r="H43" i="2"/>
  <c r="H42" i="2"/>
  <c r="H41" i="2"/>
  <c r="H40" i="2"/>
  <c r="H39" i="2"/>
  <c r="H38" i="2"/>
  <c r="H37" i="2"/>
  <c r="H36" i="2"/>
  <c r="H35" i="2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H6" i="2"/>
  <c r="H97" i="3"/>
  <c r="O96" i="3"/>
  <c r="H96" i="3"/>
  <c r="O95" i="3"/>
  <c r="H95" i="3"/>
  <c r="O94" i="3"/>
  <c r="H94" i="3"/>
  <c r="H93" i="3"/>
  <c r="O92" i="3"/>
  <c r="H92" i="3"/>
  <c r="O91" i="3"/>
  <c r="H91" i="3"/>
  <c r="O90" i="3"/>
  <c r="H90" i="3"/>
  <c r="O89" i="3"/>
  <c r="H89" i="3"/>
  <c r="O88" i="3"/>
  <c r="O87" i="3"/>
  <c r="H83" i="3"/>
  <c r="O82" i="3"/>
  <c r="H82" i="3"/>
  <c r="O81" i="3"/>
  <c r="H81" i="3"/>
  <c r="O80" i="3"/>
  <c r="H80" i="3"/>
  <c r="O79" i="3"/>
  <c r="H79" i="3"/>
  <c r="O78" i="3"/>
  <c r="H78" i="3"/>
  <c r="O77" i="3"/>
  <c r="H77" i="3"/>
  <c r="O76" i="3"/>
  <c r="H76" i="3"/>
  <c r="O75" i="3"/>
  <c r="H75" i="3"/>
  <c r="O74" i="3"/>
  <c r="H74" i="3"/>
  <c r="O73" i="3"/>
  <c r="H73" i="3"/>
  <c r="O72" i="3"/>
  <c r="O69" i="3"/>
  <c r="H69" i="3"/>
  <c r="O68" i="3"/>
  <c r="H68" i="3"/>
  <c r="O67" i="3"/>
  <c r="H67" i="3"/>
  <c r="O66" i="3"/>
  <c r="H66" i="3"/>
  <c r="O65" i="3"/>
  <c r="H65" i="3"/>
  <c r="O64" i="3"/>
  <c r="H64" i="3"/>
  <c r="O63" i="3"/>
  <c r="H63" i="3"/>
  <c r="O62" i="3"/>
  <c r="H62" i="3"/>
  <c r="O61" i="3"/>
  <c r="H61" i="3"/>
  <c r="O60" i="3"/>
  <c r="H60" i="3"/>
  <c r="O59" i="3"/>
  <c r="H59" i="3"/>
  <c r="O58" i="3"/>
  <c r="H58" i="3"/>
  <c r="O57" i="3"/>
  <c r="H57" i="3"/>
  <c r="O56" i="3"/>
  <c r="H56" i="3"/>
  <c r="O55" i="3"/>
  <c r="H55" i="3"/>
  <c r="O54" i="3"/>
  <c r="H54" i="3"/>
  <c r="O53" i="3"/>
  <c r="H53" i="3"/>
  <c r="O52" i="3"/>
  <c r="H52" i="3"/>
  <c r="O51" i="3"/>
  <c r="H51" i="3"/>
  <c r="O50" i="3"/>
  <c r="H50" i="3"/>
  <c r="O49" i="3"/>
  <c r="H49" i="3"/>
  <c r="O45" i="3"/>
  <c r="H45" i="3"/>
  <c r="O44" i="3"/>
  <c r="H44" i="3"/>
  <c r="O43" i="3"/>
  <c r="H43" i="3"/>
  <c r="O42" i="3"/>
  <c r="H42" i="3"/>
  <c r="O41" i="3"/>
  <c r="H41" i="3"/>
  <c r="O40" i="3"/>
  <c r="H40" i="3"/>
  <c r="O39" i="3"/>
  <c r="H39" i="3"/>
  <c r="O38" i="3"/>
  <c r="H38" i="3"/>
  <c r="O37" i="3"/>
  <c r="H37" i="3"/>
  <c r="O36" i="3"/>
  <c r="H36" i="3"/>
  <c r="O35" i="3"/>
  <c r="H35" i="3"/>
  <c r="O34" i="3"/>
  <c r="H34" i="3"/>
  <c r="O33" i="3"/>
  <c r="H33" i="3"/>
  <c r="O32" i="3"/>
  <c r="H32" i="3"/>
  <c r="O29" i="3"/>
  <c r="H29" i="3"/>
  <c r="O28" i="3"/>
  <c r="H28" i="3"/>
  <c r="O27" i="3"/>
  <c r="H27" i="3"/>
  <c r="O26" i="3"/>
  <c r="H26" i="3"/>
  <c r="O25" i="3"/>
  <c r="H25" i="3"/>
  <c r="O24" i="3"/>
  <c r="H24" i="3"/>
  <c r="O23" i="3"/>
  <c r="H23" i="3"/>
  <c r="O22" i="3"/>
  <c r="H22" i="3"/>
  <c r="O21" i="3"/>
  <c r="H21" i="3"/>
  <c r="O20" i="3"/>
  <c r="H20" i="3"/>
  <c r="O19" i="3"/>
  <c r="H19" i="3"/>
  <c r="O18" i="3"/>
  <c r="H18" i="3"/>
  <c r="O17" i="3"/>
  <c r="H17" i="3"/>
  <c r="O16" i="3"/>
  <c r="H16" i="3"/>
  <c r="N15" i="3"/>
  <c r="O15" i="3" s="1"/>
  <c r="H15" i="3"/>
  <c r="O14" i="3"/>
  <c r="H14" i="3"/>
  <c r="O13" i="3"/>
  <c r="H13" i="3"/>
  <c r="O12" i="3"/>
  <c r="H12" i="3"/>
  <c r="O11" i="3"/>
  <c r="H11" i="3"/>
  <c r="O10" i="3"/>
  <c r="H10" i="3"/>
  <c r="O9" i="3"/>
  <c r="H9" i="3"/>
  <c r="O8" i="3"/>
  <c r="G8" i="3"/>
  <c r="H8" i="3" s="1"/>
  <c r="M60" i="4"/>
  <c r="F60" i="4"/>
  <c r="M59" i="4"/>
  <c r="F59" i="4"/>
  <c r="M58" i="4"/>
  <c r="F58" i="4"/>
  <c r="M57" i="4"/>
  <c r="F57" i="4"/>
  <c r="M56" i="4"/>
  <c r="F56" i="4"/>
  <c r="M55" i="4"/>
  <c r="F55" i="4"/>
  <c r="M54" i="4"/>
  <c r="F54" i="4"/>
  <c r="M53" i="4"/>
  <c r="F53" i="4"/>
  <c r="M52" i="4"/>
  <c r="F52" i="4"/>
  <c r="M51" i="4"/>
  <c r="F51" i="4"/>
  <c r="M50" i="4"/>
  <c r="F50" i="4"/>
  <c r="M49" i="4"/>
  <c r="F49" i="4"/>
  <c r="M48" i="4"/>
  <c r="F48" i="4"/>
  <c r="M47" i="4"/>
  <c r="F47" i="4"/>
  <c r="M46" i="4"/>
  <c r="F46" i="4"/>
  <c r="M45" i="4"/>
  <c r="F45" i="4"/>
  <c r="M44" i="4"/>
  <c r="F44" i="4"/>
  <c r="M43" i="4"/>
  <c r="F43" i="4"/>
  <c r="M42" i="4"/>
  <c r="F42" i="4"/>
  <c r="M41" i="4"/>
  <c r="F41" i="4"/>
  <c r="M40" i="4"/>
  <c r="F40" i="4"/>
  <c r="M39" i="4"/>
  <c r="F39" i="4"/>
  <c r="M36" i="4"/>
  <c r="F36" i="4"/>
  <c r="M35" i="4"/>
  <c r="F35" i="4"/>
  <c r="M34" i="4"/>
  <c r="F34" i="4"/>
  <c r="M33" i="4"/>
  <c r="F33" i="4"/>
  <c r="M32" i="4"/>
  <c r="F32" i="4"/>
  <c r="M31" i="4"/>
  <c r="F31" i="4"/>
  <c r="M30" i="4"/>
  <c r="F30" i="4"/>
  <c r="M29" i="4"/>
  <c r="F29" i="4"/>
  <c r="M28" i="4"/>
  <c r="F28" i="4"/>
  <c r="M27" i="4"/>
  <c r="F27" i="4"/>
  <c r="M26" i="4"/>
  <c r="F26" i="4"/>
  <c r="M25" i="4"/>
  <c r="F25" i="4"/>
  <c r="M24" i="4"/>
  <c r="F24" i="4"/>
  <c r="M23" i="4"/>
  <c r="F23" i="4"/>
  <c r="M22" i="4"/>
  <c r="F22" i="4"/>
  <c r="M21" i="4"/>
  <c r="F21" i="4"/>
  <c r="M20" i="4"/>
  <c r="F20" i="4"/>
  <c r="M19" i="4"/>
  <c r="F19" i="4"/>
  <c r="M18" i="4"/>
  <c r="F18" i="4"/>
  <c r="M17" i="4"/>
  <c r="F17" i="4"/>
  <c r="M16" i="4"/>
  <c r="F16" i="4"/>
  <c r="M15" i="4"/>
  <c r="F15" i="4"/>
  <c r="M14" i="4"/>
  <c r="F14" i="4"/>
  <c r="M13" i="4"/>
  <c r="F13" i="4"/>
  <c r="M12" i="4"/>
  <c r="F12" i="4"/>
  <c r="N87" i="1"/>
  <c r="H87" i="1"/>
  <c r="N86" i="1"/>
  <c r="H86" i="1"/>
  <c r="N85" i="1"/>
  <c r="H85" i="1"/>
  <c r="N84" i="1"/>
  <c r="H84" i="1"/>
  <c r="N83" i="1"/>
  <c r="H83" i="1"/>
  <c r="N82" i="1"/>
  <c r="H82" i="1"/>
  <c r="N81" i="1"/>
  <c r="H81" i="1"/>
  <c r="N80" i="1"/>
  <c r="H80" i="1"/>
  <c r="N79" i="1"/>
  <c r="H79" i="1"/>
  <c r="N78" i="1"/>
  <c r="H78" i="1"/>
  <c r="N77" i="1"/>
  <c r="H77" i="1"/>
  <c r="N76" i="1"/>
  <c r="H76" i="1"/>
  <c r="N75" i="1"/>
  <c r="H75" i="1"/>
  <c r="N74" i="1"/>
  <c r="H74" i="1"/>
  <c r="N73" i="1"/>
  <c r="H73" i="1"/>
  <c r="N72" i="1"/>
  <c r="H72" i="1"/>
  <c r="H71" i="1"/>
  <c r="H70" i="1"/>
  <c r="N69" i="1"/>
  <c r="H69" i="1"/>
  <c r="N68" i="1"/>
  <c r="H68" i="1"/>
  <c r="N67" i="1"/>
  <c r="H67" i="1"/>
  <c r="N66" i="1"/>
  <c r="H66" i="1"/>
  <c r="N65" i="1"/>
  <c r="H65" i="1"/>
  <c r="N64" i="1"/>
  <c r="H64" i="1"/>
  <c r="N63" i="1"/>
  <c r="H63" i="1"/>
  <c r="N62" i="1"/>
  <c r="H62" i="1"/>
  <c r="N61" i="1"/>
  <c r="H61" i="1"/>
  <c r="N60" i="1"/>
  <c r="H60" i="1"/>
  <c r="N59" i="1"/>
  <c r="H59" i="1"/>
  <c r="N58" i="1"/>
  <c r="H58" i="1"/>
  <c r="N57" i="1"/>
  <c r="H57" i="1"/>
  <c r="N56" i="1"/>
  <c r="H56" i="1"/>
  <c r="N55" i="1"/>
  <c r="H55" i="1"/>
  <c r="N54" i="1"/>
  <c r="H54" i="1"/>
  <c r="N53" i="1"/>
  <c r="H53" i="1"/>
  <c r="N52" i="1"/>
  <c r="H52" i="1"/>
  <c r="N51" i="1"/>
  <c r="H51" i="1"/>
  <c r="N50" i="1"/>
  <c r="H50" i="1"/>
  <c r="N47" i="1"/>
  <c r="H47" i="1"/>
  <c r="N46" i="1"/>
  <c r="H46" i="1"/>
  <c r="N45" i="1"/>
  <c r="H45" i="1"/>
  <c r="N44" i="1"/>
  <c r="H44" i="1"/>
  <c r="N43" i="1"/>
  <c r="H43" i="1"/>
  <c r="N42" i="1"/>
  <c r="H42" i="1"/>
  <c r="N41" i="1"/>
  <c r="H41" i="1"/>
  <c r="N40" i="1"/>
  <c r="H40" i="1"/>
  <c r="N39" i="1"/>
  <c r="H39" i="1"/>
  <c r="N38" i="1"/>
  <c r="H38" i="1"/>
  <c r="N37" i="1"/>
  <c r="H37" i="1"/>
  <c r="N36" i="1"/>
  <c r="H36" i="1"/>
  <c r="N35" i="1"/>
  <c r="H35" i="1"/>
  <c r="N34" i="1"/>
  <c r="H34" i="1"/>
  <c r="N33" i="1"/>
  <c r="H33" i="1"/>
  <c r="N32" i="1"/>
  <c r="H32" i="1"/>
  <c r="N28" i="1"/>
  <c r="H28" i="1"/>
  <c r="N27" i="1"/>
  <c r="H27" i="1"/>
  <c r="N26" i="1"/>
  <c r="H26" i="1"/>
  <c r="N25" i="1"/>
  <c r="H25" i="1"/>
  <c r="N24" i="1"/>
  <c r="H24" i="1"/>
  <c r="N23" i="1"/>
  <c r="H23" i="1"/>
  <c r="N22" i="1"/>
  <c r="H22" i="1"/>
  <c r="N21" i="1"/>
  <c r="H21" i="1"/>
  <c r="N20" i="1"/>
  <c r="H20" i="1"/>
  <c r="N19" i="1"/>
  <c r="H19" i="1"/>
  <c r="N18" i="1"/>
  <c r="H18" i="1"/>
  <c r="N17" i="1"/>
  <c r="H17" i="1"/>
  <c r="N16" i="1"/>
  <c r="H16" i="1"/>
  <c r="N15" i="1"/>
  <c r="H15" i="1"/>
  <c r="N14" i="1"/>
  <c r="H14" i="1"/>
  <c r="N13" i="1"/>
  <c r="H13" i="1"/>
  <c r="N12" i="1"/>
  <c r="H12" i="1"/>
  <c r="N11" i="1"/>
  <c r="H11" i="1"/>
  <c r="N10" i="1"/>
  <c r="H10" i="1"/>
  <c r="N9" i="1"/>
  <c r="H9" i="1"/>
  <c r="N8" i="1"/>
  <c r="H8" i="1"/>
  <c r="N7" i="1"/>
  <c r="H7" i="1"/>
</calcChain>
</file>

<file path=xl/sharedStrings.xml><?xml version="1.0" encoding="utf-8"?>
<sst xmlns="http://schemas.openxmlformats.org/spreadsheetml/2006/main" count="1017" uniqueCount="267">
  <si>
    <t>"УТВЕРЖДАЮ"</t>
  </si>
  <si>
    <t xml:space="preserve">               Президент Общероссийской </t>
  </si>
  <si>
    <t xml:space="preserve">                общественной организации</t>
  </si>
  <si>
    <t xml:space="preserve">               «Федерации бобслея России»</t>
  </si>
  <si>
    <t xml:space="preserve">          _________________А.С. Пегов</t>
  </si>
  <si>
    <t xml:space="preserve">     «_____» _______________ 2025 г</t>
  </si>
  <si>
    <t>Рейтинг спортсменов (бобслей, муж/жен) по результатам сезона 2025 - 2026г.г.</t>
  </si>
  <si>
    <t>н/п</t>
  </si>
  <si>
    <t>ФИ спортсмена (пилота)</t>
  </si>
  <si>
    <t>дата рождения</t>
  </si>
  <si>
    <t>Регион</t>
  </si>
  <si>
    <t>ВС монобоб 25-30.10.2026</t>
  </si>
  <si>
    <t>КР бобслей 01-08 ноября 2026</t>
  </si>
  <si>
    <t xml:space="preserve">СУММА </t>
  </si>
  <si>
    <t>МЕСТО В РЕЙТИНГЕ</t>
  </si>
  <si>
    <t>женщины монобоб</t>
  </si>
  <si>
    <t>монобоб</t>
  </si>
  <si>
    <t>Степушкина София</t>
  </si>
  <si>
    <t>КМС</t>
  </si>
  <si>
    <t>Москва</t>
  </si>
  <si>
    <t>Юрова Татьяна</t>
  </si>
  <si>
    <t>Макарова Анастасия</t>
  </si>
  <si>
    <t>МС</t>
  </si>
  <si>
    <t>Кранодарский/Орловская</t>
  </si>
  <si>
    <t>Анисимова Алена</t>
  </si>
  <si>
    <t>Башкирия</t>
  </si>
  <si>
    <t>Копылова П.</t>
  </si>
  <si>
    <t>Краснодар</t>
  </si>
  <si>
    <t>Черных Любовь</t>
  </si>
  <si>
    <t>Краснова В.</t>
  </si>
  <si>
    <t>Дудкина Анастасия</t>
  </si>
  <si>
    <t>Морозова У.</t>
  </si>
  <si>
    <t>Наден Валерия</t>
  </si>
  <si>
    <t>Погорелова Вера</t>
  </si>
  <si>
    <t>Серышева Вера</t>
  </si>
  <si>
    <t>Сергеева Н.</t>
  </si>
  <si>
    <t>Красноярск/Кемерово</t>
  </si>
  <si>
    <t>Савочкина Валерия</t>
  </si>
  <si>
    <t>МСМК</t>
  </si>
  <si>
    <t>Белгород/Орловская</t>
  </si>
  <si>
    <t>Трофимец Снежана</t>
  </si>
  <si>
    <t>Иркутск/Краснодар</t>
  </si>
  <si>
    <t>Краноярск/Башкирия</t>
  </si>
  <si>
    <t>Виноградская Ольга</t>
  </si>
  <si>
    <t>Курышева А.</t>
  </si>
  <si>
    <t>Белгород/Липецк</t>
  </si>
  <si>
    <t>Валеева Софья</t>
  </si>
  <si>
    <t>Коппель О.</t>
  </si>
  <si>
    <t xml:space="preserve">Красноярск  </t>
  </si>
  <si>
    <t>Корнеичева Юлия</t>
  </si>
  <si>
    <t>Болотина Ю.</t>
  </si>
  <si>
    <t>Орловская</t>
  </si>
  <si>
    <t>Клеменко Н.</t>
  </si>
  <si>
    <t xml:space="preserve">Мос.обл. </t>
  </si>
  <si>
    <t>Московская обл</t>
  </si>
  <si>
    <t>Красноярск</t>
  </si>
  <si>
    <t>II</t>
  </si>
  <si>
    <t>жен.двухместный боб</t>
  </si>
  <si>
    <t>2хместн.боб жен</t>
  </si>
  <si>
    <t>Краснодар/Орловская</t>
  </si>
  <si>
    <t>Клименко Нина</t>
  </si>
  <si>
    <t>Мос.обл/Красноярск</t>
  </si>
  <si>
    <t>Виноградская О.</t>
  </si>
  <si>
    <t>Коппель Олеся</t>
  </si>
  <si>
    <t>Абалымова У.</t>
  </si>
  <si>
    <t>Юрова Т.</t>
  </si>
  <si>
    <t>Погорелова В.</t>
  </si>
  <si>
    <t>Красноярск/Башкирия</t>
  </si>
  <si>
    <t>муж.двухместный боб</t>
  </si>
  <si>
    <t>2хместн.боб муж</t>
  </si>
  <si>
    <t>Голубев Кирилл</t>
  </si>
  <si>
    <t>Гайтюкевич Ростислав</t>
  </si>
  <si>
    <t>Бредихин А.</t>
  </si>
  <si>
    <t>Краснодар/Иркутск</t>
  </si>
  <si>
    <t>Атаев Байры</t>
  </si>
  <si>
    <t>Дубинко Степан</t>
  </si>
  <si>
    <t>Абилов Халил</t>
  </si>
  <si>
    <t>Попов Вячеслав</t>
  </si>
  <si>
    <t>Соколов А.</t>
  </si>
  <si>
    <t>Москва/Орловская</t>
  </si>
  <si>
    <t>Стульнев Алексей</t>
  </si>
  <si>
    <t>Прокофьев Борис</t>
  </si>
  <si>
    <t>Андрианов Максим</t>
  </si>
  <si>
    <t>Мацарь Дамир</t>
  </si>
  <si>
    <t>Михневич Леонид</t>
  </si>
  <si>
    <t>Макаров Алексей</t>
  </si>
  <si>
    <t>Иванов Илья</t>
  </si>
  <si>
    <t>Осторушко Никита</t>
  </si>
  <si>
    <t>Мос.обл</t>
  </si>
  <si>
    <t>Красноярск/Белгород</t>
  </si>
  <si>
    <t>Стецко Евгений</t>
  </si>
  <si>
    <t>Башкирия/Красноярск</t>
  </si>
  <si>
    <t>Краснодар/Красноярск</t>
  </si>
  <si>
    <t>Парамонов В.</t>
  </si>
  <si>
    <t>Волосков Г.</t>
  </si>
  <si>
    <t>Землянский С.</t>
  </si>
  <si>
    <t>муж.четырехметный боб</t>
  </si>
  <si>
    <t>4хместный боб</t>
  </si>
  <si>
    <t>Абилов Х.</t>
  </si>
  <si>
    <t>Стецко Е.</t>
  </si>
  <si>
    <t>Прохофьев Борис</t>
  </si>
  <si>
    <t>Остоушко Н.</t>
  </si>
  <si>
    <t>Мос.обл.</t>
  </si>
  <si>
    <t>н\п</t>
  </si>
  <si>
    <t xml:space="preserve">ФИ спортсмена </t>
  </si>
  <si>
    <t>ПР скелетон жо 19 лет 16-22 дек.2024</t>
  </si>
  <si>
    <t>ПР скелетон до 24 лет 22-28 фев. 2025</t>
  </si>
  <si>
    <t>СУММА</t>
  </si>
  <si>
    <t>юниорки/дев.</t>
  </si>
  <si>
    <t>юниорки</t>
  </si>
  <si>
    <t>Ткачева Д.</t>
  </si>
  <si>
    <t>Аймалетдинова А.</t>
  </si>
  <si>
    <t>Соротокина Д.</t>
  </si>
  <si>
    <t>Тюрина П.</t>
  </si>
  <si>
    <t>Васильева А.</t>
  </si>
  <si>
    <t>Фирсова Д.</t>
  </si>
  <si>
    <t>Позднякова В.</t>
  </si>
  <si>
    <t>Трофимова К.</t>
  </si>
  <si>
    <t>Кранодар</t>
  </si>
  <si>
    <t>Усынина У.</t>
  </si>
  <si>
    <t>Аруева А.</t>
  </si>
  <si>
    <t>Автушко В.</t>
  </si>
  <si>
    <t>Галушка А.</t>
  </si>
  <si>
    <t>Феттель В.</t>
  </si>
  <si>
    <t>Коморова Р.</t>
  </si>
  <si>
    <t>Орлова А.</t>
  </si>
  <si>
    <t>Потылицина А.</t>
  </si>
  <si>
    <t>Князева П.</t>
  </si>
  <si>
    <t>Осипова В.</t>
  </si>
  <si>
    <t>Кулакова Е.</t>
  </si>
  <si>
    <t>Корытцева А.</t>
  </si>
  <si>
    <t>Корольчук И.</t>
  </si>
  <si>
    <t>Ткаченко В.</t>
  </si>
  <si>
    <t>Ильина В.</t>
  </si>
  <si>
    <t>Каверина М.</t>
  </si>
  <si>
    <t>юниоры/юноши</t>
  </si>
  <si>
    <t>Зыров Е.</t>
  </si>
  <si>
    <t>Севостьянов А.</t>
  </si>
  <si>
    <t>Литвяк Р.</t>
  </si>
  <si>
    <t>Козлов Н.</t>
  </si>
  <si>
    <t>Краморов К.</t>
  </si>
  <si>
    <t>Попов Б.</t>
  </si>
  <si>
    <t>Красноярс</t>
  </si>
  <si>
    <t>Боровиков А.</t>
  </si>
  <si>
    <t>Кучер И.</t>
  </si>
  <si>
    <t>Дударев К.</t>
  </si>
  <si>
    <t>Ермаков В.</t>
  </si>
  <si>
    <t>Хандогин В.</t>
  </si>
  <si>
    <t>Кныш Д.</t>
  </si>
  <si>
    <t>Ступень К.</t>
  </si>
  <si>
    <t>Чичалов Е.</t>
  </si>
  <si>
    <t>Боков Г.</t>
  </si>
  <si>
    <t>Гревцев Д.</t>
  </si>
  <si>
    <t>Галицин Г.</t>
  </si>
  <si>
    <t>Лебедев С.</t>
  </si>
  <si>
    <t>Хатмухамедов Д.</t>
  </si>
  <si>
    <t>Кудрин Д.</t>
  </si>
  <si>
    <t>Мясников Т.</t>
  </si>
  <si>
    <t>Капускин А.</t>
  </si>
  <si>
    <t>Рейтинг спортсменов (бобслей, юниоры/юниорки, юноши/девушки) по результатам сезона 2025 - 2026г.г.</t>
  </si>
  <si>
    <t xml:space="preserve">дата рождения </t>
  </si>
  <si>
    <t>разряд</t>
  </si>
  <si>
    <t>ВС монобоб до 19 25-30.10.2025</t>
  </si>
  <si>
    <t>ПР до 21 25-31.102025</t>
  </si>
  <si>
    <t>юниорки, девушки монобоб</t>
  </si>
  <si>
    <t>юниорки,девушки монобоб</t>
  </si>
  <si>
    <t>Сепушкина С.</t>
  </si>
  <si>
    <t>Пухкалова Зоя</t>
  </si>
  <si>
    <t>Клеменко Нина</t>
  </si>
  <si>
    <t>Наден В.</t>
  </si>
  <si>
    <t>Юрова Татяна</t>
  </si>
  <si>
    <t>Анисимова А.</t>
  </si>
  <si>
    <t>Валеева Радмила</t>
  </si>
  <si>
    <t>I</t>
  </si>
  <si>
    <t>Валеева С.</t>
  </si>
  <si>
    <t>Серышева В.</t>
  </si>
  <si>
    <t>Макарова А.</t>
  </si>
  <si>
    <t>Краснодар/Орел</t>
  </si>
  <si>
    <t>Дудкина А.</t>
  </si>
  <si>
    <t>Мос.обл./Липецкая</t>
  </si>
  <si>
    <t>Трофимец С.</t>
  </si>
  <si>
    <t>III</t>
  </si>
  <si>
    <t>юниорки двухместный боб</t>
  </si>
  <si>
    <t>2хместный юниорки,девушки</t>
  </si>
  <si>
    <t xml:space="preserve">Клеменко Нина </t>
  </si>
  <si>
    <t>Абалымова Ульяна</t>
  </si>
  <si>
    <t>Степушкина С.</t>
  </si>
  <si>
    <t>Виноградская о,</t>
  </si>
  <si>
    <t>Мос.обл./Красноярск</t>
  </si>
  <si>
    <t>Краснорск</t>
  </si>
  <si>
    <t>юниоры двухместный боб</t>
  </si>
  <si>
    <t>2хместный юниоры</t>
  </si>
  <si>
    <t>Абилов Х</t>
  </si>
  <si>
    <t>Остроушко Никита</t>
  </si>
  <si>
    <t>Землянский Сергей</t>
  </si>
  <si>
    <t>Макаров А.</t>
  </si>
  <si>
    <t>Дмитриев К.</t>
  </si>
  <si>
    <t>Зеленов Данил</t>
  </si>
  <si>
    <t>Попов В.</t>
  </si>
  <si>
    <t>Дубенко С.</t>
  </si>
  <si>
    <t>Голубев К.</t>
  </si>
  <si>
    <t>Атаев Б.</t>
  </si>
  <si>
    <t>Дмириев К.</t>
  </si>
  <si>
    <t>Михневич Л.</t>
  </si>
  <si>
    <t>Иванов И.</t>
  </si>
  <si>
    <t xml:space="preserve">4хместный </t>
  </si>
  <si>
    <t>четырехместный боб</t>
  </si>
  <si>
    <t xml:space="preserve">Мацарь Дамир </t>
  </si>
  <si>
    <t>Башкирия/Красноярак</t>
  </si>
  <si>
    <t>Москав</t>
  </si>
  <si>
    <t>монобоб юноши до19</t>
  </si>
  <si>
    <t>юноши до 19 лет монобоб</t>
  </si>
  <si>
    <t>Голубев Дмитрий</t>
  </si>
  <si>
    <t>Мацарь Д.</t>
  </si>
  <si>
    <t>Москвитин Дитрий</t>
  </si>
  <si>
    <t>Зеленов Д.</t>
  </si>
  <si>
    <t>Тропарев Олег</t>
  </si>
  <si>
    <t>Ермаков Вадим</t>
  </si>
  <si>
    <t>Векшин И.</t>
  </si>
  <si>
    <t>Вершинин Артем</t>
  </si>
  <si>
    <t>Краснодарский край</t>
  </si>
  <si>
    <t>Новосибирская область</t>
  </si>
  <si>
    <t>Ленинградская область</t>
  </si>
  <si>
    <t>Рейтинг спортсменов (скелетон, муж/жен) по результатам сезона 2025 - 2026г.г.</t>
  </si>
  <si>
    <t>КР скелетон 01-08.11.2025</t>
  </si>
  <si>
    <t>жен.</t>
  </si>
  <si>
    <t>Усынина Ульяна</t>
  </si>
  <si>
    <t>Князева Полина</t>
  </si>
  <si>
    <t>Феттель Виктория</t>
  </si>
  <si>
    <t>Тарарыченкова Алина</t>
  </si>
  <si>
    <t>Фролова Алена</t>
  </si>
  <si>
    <t>Тюрина Полина</t>
  </si>
  <si>
    <t>Трофимова Екатерина</t>
  </si>
  <si>
    <t>Белова Анастасия</t>
  </si>
  <si>
    <t>Ткачева Дарья</t>
  </si>
  <si>
    <t xml:space="preserve">Цыганова Анастасия </t>
  </si>
  <si>
    <t>Васильева Арина</t>
  </si>
  <si>
    <t>Фирсова Дарья</t>
  </si>
  <si>
    <t>Комарова Р.</t>
  </si>
  <si>
    <t>Автушко Валерия</t>
  </si>
  <si>
    <t>Салдушева М.</t>
  </si>
  <si>
    <t>Краснояск/Орловская</t>
  </si>
  <si>
    <t>муж</t>
  </si>
  <si>
    <t>муж.</t>
  </si>
  <si>
    <t>Семенов Владислав</t>
  </si>
  <si>
    <t>Рукосуев Евгений</t>
  </si>
  <si>
    <t>Романов Даниил</t>
  </si>
  <si>
    <t>Левашов Максим</t>
  </si>
  <si>
    <t>Третьяков Александр</t>
  </si>
  <si>
    <t>Гревцев Дмитрий</t>
  </si>
  <si>
    <t>Лебедев Станилав</t>
  </si>
  <si>
    <t>Халмухамедов Д.</t>
  </si>
  <si>
    <t>Попов Богдан</t>
  </si>
  <si>
    <t>Крамаров Константин</t>
  </si>
  <si>
    <t>Зыков Еремей</t>
  </si>
  <si>
    <t>Хандогин Вячеслав</t>
  </si>
  <si>
    <t>Гришин И.</t>
  </si>
  <si>
    <t>Хорошко Константин</t>
  </si>
  <si>
    <t>Козлов Никита</t>
  </si>
  <si>
    <t>Литвяк Роман</t>
  </si>
  <si>
    <t>Жилинский Богдан</t>
  </si>
  <si>
    <t>Боровиков Антон</t>
  </si>
  <si>
    <t>Дударев Кирилл</t>
  </si>
  <si>
    <t>ЗМС</t>
  </si>
  <si>
    <t>парасмешанная</t>
  </si>
  <si>
    <t>звание, разряд</t>
  </si>
  <si>
    <t>Рейтинг спортсменов (скелетон, юниоры/юниорки, юноши/девушки) по итогам сезона 2024-2025 г.г.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</si>
</sst>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1" x14ac:knownFonts="1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b/>
      <sz val="12"/>
      <color rgb="FF00B050"/>
      <name val="Times New Roman"/>
      <charset val="204"/>
    </font>
    <font>
      <sz val="12"/>
      <color rgb="FF00B050"/>
      <name val="Times New Roman"/>
      <charset val="204"/>
    </font>
    <font>
      <b/>
      <sz val="12"/>
      <color theme="9"/>
      <name val="Times New Roman"/>
      <charset val="204"/>
    </font>
    <font>
      <sz val="12"/>
      <name val="Times New Roman"/>
      <charset val="204"/>
    </font>
    <font>
      <sz val="11"/>
      <color theme="1"/>
      <name val="Times New Roman"/>
      <charset val="204"/>
    </font>
    <font>
      <sz val="12"/>
      <color theme="9"/>
      <name val="Times New Roman"/>
      <charset val="204"/>
    </font>
    <font>
      <b/>
      <sz val="11"/>
      <color theme="1"/>
      <name val="Times New Roman"/>
      <charset val="204"/>
    </font>
    <font>
      <sz val="12"/>
      <color rgb="FFFF0000"/>
      <name val="Times New Roman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90"/>
    </xf>
    <xf numFmtId="0" fontId="0" fillId="0" borderId="1" xfId="0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textRotation="90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textRotation="90"/>
    </xf>
    <xf numFmtId="164" fontId="1" fillId="0" borderId="1" xfId="0" applyNumberFormat="1" applyFont="1" applyBorder="1"/>
    <xf numFmtId="0" fontId="1" fillId="0" borderId="0" xfId="0" applyFont="1" applyAlignment="1">
      <alignment horizontal="center" textRotation="90"/>
    </xf>
    <xf numFmtId="0" fontId="8" fillId="0" borderId="1" xfId="0" applyFont="1" applyBorder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 textRotation="90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4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textRotation="90" wrapText="1"/>
    </xf>
    <xf numFmtId="0" fontId="1" fillId="0" borderId="0" xfId="0" applyFont="1" applyAlignment="1">
      <alignment horizontal="center" textRotation="90" wrapText="1"/>
    </xf>
    <xf numFmtId="0" fontId="10" fillId="0" borderId="0" xfId="0" applyFont="1" applyAlignment="1">
      <alignment horizontal="center" textRotation="90" wrapText="1"/>
    </xf>
    <xf numFmtId="0" fontId="4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7"/>
  <sheetViews>
    <sheetView tabSelected="1" zoomScale="69" zoomScaleNormal="69" workbookViewId="0">
      <selection activeCell="G6" sqref="G6"/>
    </sheetView>
  </sheetViews>
  <sheetFormatPr defaultColWidth="9.08984375" defaultRowHeight="15.5" x14ac:dyDescent="0.35"/>
  <cols>
    <col min="1" max="1" width="4.453125" style="35" customWidth="1"/>
    <col min="2" max="2" width="25.7265625" style="36" customWidth="1"/>
    <col min="3" max="3" width="13.7265625" style="36" customWidth="1"/>
    <col min="4" max="4" width="10.54296875" style="35" customWidth="1"/>
    <col min="5" max="5" width="29.453125" style="36" customWidth="1"/>
    <col min="6" max="8" width="15.7265625" style="36" customWidth="1"/>
    <col min="9" max="9" width="15.7265625" style="35" customWidth="1"/>
    <col min="10" max="10" width="9.08984375" style="36"/>
    <col min="11" max="11" width="30.08984375" style="36" customWidth="1"/>
    <col min="12" max="12" width="12.08984375" style="36" customWidth="1"/>
    <col min="13" max="13" width="10.81640625" style="36" customWidth="1"/>
    <col min="14" max="16384" width="9.08984375" style="36"/>
  </cols>
  <sheetData>
    <row r="1" spans="1:15" x14ac:dyDescent="0.35">
      <c r="G1" s="2"/>
      <c r="H1" s="6"/>
      <c r="I1" s="6"/>
      <c r="J1" s="6"/>
    </row>
    <row r="2" spans="1:15" x14ac:dyDescent="0.35">
      <c r="F2" s="6"/>
      <c r="G2" s="6"/>
      <c r="H2" s="6"/>
      <c r="I2" s="6"/>
      <c r="J2" s="2"/>
    </row>
    <row r="3" spans="1:15" x14ac:dyDescent="0.35">
      <c r="B3" s="56" t="s">
        <v>6</v>
      </c>
      <c r="C3" s="56"/>
      <c r="D3" s="56"/>
      <c r="E3" s="56"/>
      <c r="F3" s="56"/>
      <c r="G3" s="56"/>
      <c r="H3" s="56"/>
      <c r="I3" s="56"/>
    </row>
    <row r="5" spans="1:15" ht="137" x14ac:dyDescent="0.35">
      <c r="A5" s="37" t="s">
        <v>7</v>
      </c>
      <c r="B5" s="38" t="s">
        <v>8</v>
      </c>
      <c r="C5" s="38" t="s">
        <v>9</v>
      </c>
      <c r="D5" s="38" t="s">
        <v>265</v>
      </c>
      <c r="E5" s="38" t="s">
        <v>10</v>
      </c>
      <c r="F5" s="38" t="s">
        <v>11</v>
      </c>
      <c r="G5" s="38" t="s">
        <v>12</v>
      </c>
      <c r="H5" s="38" t="s">
        <v>13</v>
      </c>
      <c r="I5" s="50" t="s">
        <v>14</v>
      </c>
      <c r="J5" s="51"/>
      <c r="K5" s="52"/>
    </row>
    <row r="6" spans="1:15" ht="31.5" customHeight="1" x14ac:dyDescent="0.35">
      <c r="B6" s="39" t="s">
        <v>15</v>
      </c>
      <c r="C6" s="40"/>
      <c r="D6" s="40"/>
      <c r="E6" s="41"/>
      <c r="F6" s="42"/>
      <c r="G6" s="42"/>
      <c r="H6" s="42"/>
      <c r="I6" s="44"/>
      <c r="J6" s="57" t="s">
        <v>16</v>
      </c>
      <c r="K6" s="57"/>
    </row>
    <row r="7" spans="1:15" ht="16.5" customHeight="1" x14ac:dyDescent="0.35">
      <c r="A7" s="35">
        <v>1</v>
      </c>
      <c r="B7" s="42" t="s">
        <v>17</v>
      </c>
      <c r="C7" s="43">
        <v>38246</v>
      </c>
      <c r="D7" s="44" t="s">
        <v>18</v>
      </c>
      <c r="E7" s="42" t="s">
        <v>19</v>
      </c>
      <c r="F7" s="37"/>
      <c r="G7" s="37">
        <v>155</v>
      </c>
      <c r="H7" s="45">
        <f>SUM(F7:G7)</f>
        <v>155</v>
      </c>
      <c r="I7" s="53">
        <v>3</v>
      </c>
      <c r="J7" s="35"/>
      <c r="K7" s="42" t="s">
        <v>20</v>
      </c>
      <c r="L7" s="37">
        <v>135</v>
      </c>
      <c r="M7" s="37">
        <v>100</v>
      </c>
      <c r="N7" s="45">
        <f t="shared" ref="N7:N28" si="0">SUM(L7:M7)</f>
        <v>235</v>
      </c>
      <c r="O7" s="53">
        <v>1</v>
      </c>
    </row>
    <row r="8" spans="1:15" ht="16.5" customHeight="1" x14ac:dyDescent="0.35">
      <c r="A8" s="35">
        <v>2</v>
      </c>
      <c r="B8" s="42" t="s">
        <v>21</v>
      </c>
      <c r="C8" s="43">
        <v>36138</v>
      </c>
      <c r="D8" s="44" t="s">
        <v>22</v>
      </c>
      <c r="E8" s="42" t="s">
        <v>23</v>
      </c>
      <c r="F8" s="37"/>
      <c r="G8" s="37">
        <v>170</v>
      </c>
      <c r="H8" s="45">
        <f t="shared" ref="H8:H71" si="1">SUM(F8:G8)</f>
        <v>170</v>
      </c>
      <c r="I8" s="53">
        <v>2</v>
      </c>
      <c r="J8" s="35"/>
      <c r="K8" s="42" t="s">
        <v>21</v>
      </c>
      <c r="L8" s="37"/>
      <c r="M8" s="37">
        <v>170</v>
      </c>
      <c r="N8" s="45">
        <f t="shared" si="0"/>
        <v>170</v>
      </c>
      <c r="O8" s="53">
        <v>2</v>
      </c>
    </row>
    <row r="9" spans="1:15" ht="16.5" customHeight="1" x14ac:dyDescent="0.35">
      <c r="A9" s="35">
        <v>3</v>
      </c>
      <c r="B9" s="42" t="s">
        <v>24</v>
      </c>
      <c r="C9" s="61"/>
      <c r="D9" s="46" t="s">
        <v>22</v>
      </c>
      <c r="E9" s="42" t="s">
        <v>25</v>
      </c>
      <c r="F9" s="37">
        <v>150</v>
      </c>
      <c r="G9" s="37"/>
      <c r="H9" s="45">
        <f t="shared" si="1"/>
        <v>150</v>
      </c>
      <c r="I9" s="53">
        <v>4</v>
      </c>
      <c r="J9" s="35"/>
      <c r="K9" s="42" t="s">
        <v>17</v>
      </c>
      <c r="L9" s="37"/>
      <c r="M9" s="37">
        <v>155</v>
      </c>
      <c r="N9" s="45">
        <f t="shared" si="0"/>
        <v>155</v>
      </c>
      <c r="O9" s="53">
        <v>3</v>
      </c>
    </row>
    <row r="10" spans="1:15" ht="16.5" customHeight="1" x14ac:dyDescent="0.35">
      <c r="A10" s="35">
        <v>4</v>
      </c>
      <c r="B10" s="42" t="s">
        <v>20</v>
      </c>
      <c r="C10" s="43">
        <v>39984</v>
      </c>
      <c r="D10" s="44" t="s">
        <v>18</v>
      </c>
      <c r="E10" s="42" t="s">
        <v>25</v>
      </c>
      <c r="F10" s="37">
        <v>135</v>
      </c>
      <c r="G10" s="37">
        <v>100</v>
      </c>
      <c r="H10" s="45">
        <f t="shared" si="1"/>
        <v>235</v>
      </c>
      <c r="I10" s="53">
        <v>1</v>
      </c>
      <c r="J10" s="35"/>
      <c r="K10" s="42" t="s">
        <v>24</v>
      </c>
      <c r="L10" s="37">
        <v>150</v>
      </c>
      <c r="M10" s="37"/>
      <c r="N10" s="45">
        <f t="shared" si="0"/>
        <v>150</v>
      </c>
      <c r="O10" s="53">
        <v>4</v>
      </c>
    </row>
    <row r="11" spans="1:15" ht="16.5" customHeight="1" x14ac:dyDescent="0.35">
      <c r="A11" s="35">
        <v>5</v>
      </c>
      <c r="B11" s="42" t="s">
        <v>26</v>
      </c>
      <c r="C11" s="42"/>
      <c r="D11" s="44"/>
      <c r="E11" s="42" t="s">
        <v>27</v>
      </c>
      <c r="F11" s="37"/>
      <c r="G11" s="37"/>
      <c r="H11" s="45">
        <f t="shared" si="1"/>
        <v>0</v>
      </c>
      <c r="I11" s="53"/>
      <c r="J11" s="35"/>
      <c r="K11" s="42" t="s">
        <v>28</v>
      </c>
      <c r="L11" s="37"/>
      <c r="M11" s="37">
        <v>140</v>
      </c>
      <c r="N11" s="45">
        <f t="shared" si="0"/>
        <v>140</v>
      </c>
      <c r="O11" s="53">
        <v>5</v>
      </c>
    </row>
    <row r="12" spans="1:15" ht="16.5" customHeight="1" x14ac:dyDescent="0.35">
      <c r="A12" s="35">
        <v>6</v>
      </c>
      <c r="B12" s="42" t="s">
        <v>29</v>
      </c>
      <c r="C12" s="42"/>
      <c r="D12" s="44"/>
      <c r="E12" s="42" t="s">
        <v>19</v>
      </c>
      <c r="F12" s="37"/>
      <c r="G12" s="37"/>
      <c r="H12" s="45">
        <f t="shared" si="1"/>
        <v>0</v>
      </c>
      <c r="I12" s="44"/>
      <c r="J12" s="35"/>
      <c r="K12" s="42" t="s">
        <v>30</v>
      </c>
      <c r="L12" s="37"/>
      <c r="M12" s="37">
        <v>130</v>
      </c>
      <c r="N12" s="45">
        <f t="shared" si="0"/>
        <v>130</v>
      </c>
      <c r="O12" s="53">
        <v>6</v>
      </c>
    </row>
    <row r="13" spans="1:15" ht="16.5" customHeight="1" x14ac:dyDescent="0.35">
      <c r="A13" s="35">
        <v>7</v>
      </c>
      <c r="B13" s="42" t="s">
        <v>31</v>
      </c>
      <c r="C13" s="42"/>
      <c r="D13" s="44"/>
      <c r="E13" s="42" t="s">
        <v>27</v>
      </c>
      <c r="F13" s="37"/>
      <c r="G13" s="37"/>
      <c r="H13" s="45">
        <f t="shared" si="1"/>
        <v>0</v>
      </c>
      <c r="I13" s="44"/>
      <c r="J13" s="35"/>
      <c r="K13" s="42" t="s">
        <v>32</v>
      </c>
      <c r="L13" s="44"/>
      <c r="M13" s="44">
        <v>125</v>
      </c>
      <c r="N13" s="45">
        <f t="shared" si="0"/>
        <v>125</v>
      </c>
      <c r="O13" s="53">
        <v>7</v>
      </c>
    </row>
    <row r="14" spans="1:15" ht="16.5" customHeight="1" x14ac:dyDescent="0.35">
      <c r="A14" s="35">
        <v>8</v>
      </c>
      <c r="B14" s="42" t="s">
        <v>33</v>
      </c>
      <c r="C14" s="43">
        <v>39312</v>
      </c>
      <c r="D14" s="44">
        <v>1</v>
      </c>
      <c r="E14" s="42" t="s">
        <v>19</v>
      </c>
      <c r="F14" s="37">
        <v>110</v>
      </c>
      <c r="G14" s="37"/>
      <c r="H14" s="45">
        <f t="shared" si="1"/>
        <v>110</v>
      </c>
      <c r="I14" s="44">
        <v>11</v>
      </c>
      <c r="J14" s="35"/>
      <c r="K14" s="42" t="s">
        <v>34</v>
      </c>
      <c r="L14" s="37"/>
      <c r="M14" s="37">
        <v>120</v>
      </c>
      <c r="N14" s="45">
        <f t="shared" si="0"/>
        <v>120</v>
      </c>
      <c r="O14" s="53">
        <v>8</v>
      </c>
    </row>
    <row r="15" spans="1:15" ht="16.5" customHeight="1" x14ac:dyDescent="0.35">
      <c r="A15" s="35">
        <v>9</v>
      </c>
      <c r="B15" s="42" t="s">
        <v>35</v>
      </c>
      <c r="C15" s="42"/>
      <c r="D15" s="44"/>
      <c r="E15" s="42" t="s">
        <v>36</v>
      </c>
      <c r="F15" s="37"/>
      <c r="G15" s="37"/>
      <c r="H15" s="45">
        <f t="shared" si="1"/>
        <v>0</v>
      </c>
      <c r="I15" s="53"/>
      <c r="J15" s="35"/>
      <c r="K15" s="42" t="s">
        <v>37</v>
      </c>
      <c r="L15" s="44">
        <v>120</v>
      </c>
      <c r="M15" s="44"/>
      <c r="N15" s="45">
        <f t="shared" si="0"/>
        <v>120</v>
      </c>
      <c r="O15" s="53">
        <v>8</v>
      </c>
    </row>
    <row r="16" spans="1:15" ht="16.5" customHeight="1" x14ac:dyDescent="0.35">
      <c r="A16" s="35">
        <v>10</v>
      </c>
      <c r="B16" s="42" t="s">
        <v>30</v>
      </c>
      <c r="C16" s="43">
        <v>36762</v>
      </c>
      <c r="D16" s="44" t="s">
        <v>38</v>
      </c>
      <c r="E16" s="42" t="s">
        <v>39</v>
      </c>
      <c r="F16" s="37"/>
      <c r="G16" s="37">
        <v>130</v>
      </c>
      <c r="H16" s="45">
        <f t="shared" si="1"/>
        <v>130</v>
      </c>
      <c r="I16" s="53">
        <v>6</v>
      </c>
      <c r="J16" s="35"/>
      <c r="K16" s="42" t="s">
        <v>40</v>
      </c>
      <c r="L16" s="44"/>
      <c r="M16" s="44">
        <v>115</v>
      </c>
      <c r="N16" s="45">
        <f t="shared" si="0"/>
        <v>115</v>
      </c>
      <c r="O16" s="53">
        <v>10</v>
      </c>
    </row>
    <row r="17" spans="1:15" ht="16.5" customHeight="1" x14ac:dyDescent="0.35">
      <c r="A17" s="35">
        <v>11</v>
      </c>
      <c r="B17" s="42" t="s">
        <v>34</v>
      </c>
      <c r="C17" s="43">
        <v>36262</v>
      </c>
      <c r="D17" s="44" t="s">
        <v>22</v>
      </c>
      <c r="E17" s="42" t="s">
        <v>41</v>
      </c>
      <c r="F17" s="37"/>
      <c r="G17" s="37">
        <v>120</v>
      </c>
      <c r="H17" s="45">
        <f t="shared" si="1"/>
        <v>120</v>
      </c>
      <c r="I17" s="53">
        <v>8</v>
      </c>
      <c r="J17" s="35"/>
      <c r="K17" s="42" t="s">
        <v>33</v>
      </c>
      <c r="L17" s="37">
        <v>110</v>
      </c>
      <c r="M17" s="37"/>
      <c r="N17" s="45">
        <f t="shared" si="0"/>
        <v>110</v>
      </c>
      <c r="O17" s="44">
        <v>11</v>
      </c>
    </row>
    <row r="18" spans="1:15" ht="16.5" customHeight="1" x14ac:dyDescent="0.35">
      <c r="A18" s="35">
        <v>12</v>
      </c>
      <c r="B18" s="42" t="s">
        <v>28</v>
      </c>
      <c r="C18" s="43">
        <v>35029</v>
      </c>
      <c r="D18" s="44" t="s">
        <v>38</v>
      </c>
      <c r="E18" s="42" t="s">
        <v>42</v>
      </c>
      <c r="F18" s="37"/>
      <c r="G18" s="37">
        <v>140</v>
      </c>
      <c r="H18" s="45">
        <f t="shared" si="1"/>
        <v>140</v>
      </c>
      <c r="I18" s="53">
        <v>5</v>
      </c>
      <c r="J18" s="35"/>
      <c r="K18" s="42" t="s">
        <v>43</v>
      </c>
      <c r="L18" s="44"/>
      <c r="M18" s="44">
        <v>110</v>
      </c>
      <c r="N18" s="45">
        <f t="shared" si="0"/>
        <v>110</v>
      </c>
      <c r="O18" s="44">
        <v>11</v>
      </c>
    </row>
    <row r="19" spans="1:15" ht="16.5" customHeight="1" x14ac:dyDescent="0.35">
      <c r="A19" s="35">
        <v>13</v>
      </c>
      <c r="B19" s="42" t="s">
        <v>44</v>
      </c>
      <c r="C19" s="42"/>
      <c r="D19" s="44"/>
      <c r="E19" s="42" t="s">
        <v>45</v>
      </c>
      <c r="F19" s="42"/>
      <c r="G19" s="42"/>
      <c r="H19" s="45">
        <f t="shared" si="1"/>
        <v>0</v>
      </c>
      <c r="I19" s="44"/>
      <c r="J19" s="35"/>
      <c r="K19" s="42" t="s">
        <v>46</v>
      </c>
      <c r="L19" s="44"/>
      <c r="M19" s="44">
        <v>105</v>
      </c>
      <c r="N19" s="45">
        <f t="shared" si="0"/>
        <v>105</v>
      </c>
      <c r="O19" s="44">
        <v>13</v>
      </c>
    </row>
    <row r="20" spans="1:15" ht="16.5" customHeight="1" x14ac:dyDescent="0.35">
      <c r="A20" s="35">
        <v>14</v>
      </c>
      <c r="B20" s="42" t="s">
        <v>47</v>
      </c>
      <c r="C20" s="42"/>
      <c r="D20" s="44"/>
      <c r="E20" s="42" t="s">
        <v>48</v>
      </c>
      <c r="F20" s="44"/>
      <c r="G20" s="44"/>
      <c r="H20" s="45">
        <f t="shared" si="1"/>
        <v>0</v>
      </c>
      <c r="I20" s="44"/>
      <c r="J20" s="35"/>
      <c r="K20" s="42" t="s">
        <v>49</v>
      </c>
      <c r="L20" s="44">
        <v>105</v>
      </c>
      <c r="M20" s="44"/>
      <c r="N20" s="45">
        <f t="shared" si="0"/>
        <v>105</v>
      </c>
      <c r="O20" s="44">
        <v>13</v>
      </c>
    </row>
    <row r="21" spans="1:15" ht="16.5" customHeight="1" x14ac:dyDescent="0.35">
      <c r="A21" s="35">
        <v>15</v>
      </c>
      <c r="B21" s="42" t="s">
        <v>50</v>
      </c>
      <c r="C21" s="42"/>
      <c r="D21" s="44"/>
      <c r="E21" s="42" t="s">
        <v>51</v>
      </c>
      <c r="F21" s="42"/>
      <c r="G21" s="42"/>
      <c r="H21" s="45">
        <f t="shared" si="1"/>
        <v>0</v>
      </c>
      <c r="I21" s="44"/>
      <c r="J21" s="35"/>
      <c r="K21" s="42" t="s">
        <v>26</v>
      </c>
      <c r="L21" s="37"/>
      <c r="M21" s="37"/>
      <c r="N21" s="45">
        <f t="shared" si="0"/>
        <v>0</v>
      </c>
      <c r="O21" s="53"/>
    </row>
    <row r="22" spans="1:15" ht="16.5" customHeight="1" x14ac:dyDescent="0.35">
      <c r="A22" s="35">
        <v>16</v>
      </c>
      <c r="B22" s="42" t="s">
        <v>52</v>
      </c>
      <c r="C22" s="42"/>
      <c r="D22" s="44"/>
      <c r="E22" s="42" t="s">
        <v>53</v>
      </c>
      <c r="F22" s="44"/>
      <c r="G22" s="44"/>
      <c r="H22" s="45">
        <f t="shared" si="1"/>
        <v>0</v>
      </c>
      <c r="I22" s="53"/>
      <c r="J22" s="35"/>
      <c r="K22" s="42" t="s">
        <v>29</v>
      </c>
      <c r="L22" s="37"/>
      <c r="M22" s="37"/>
      <c r="N22" s="45">
        <f t="shared" si="0"/>
        <v>0</v>
      </c>
      <c r="O22" s="44"/>
    </row>
    <row r="23" spans="1:15" ht="16.5" customHeight="1" x14ac:dyDescent="0.35">
      <c r="A23" s="35">
        <v>17</v>
      </c>
      <c r="B23" s="42" t="s">
        <v>43</v>
      </c>
      <c r="C23" s="43">
        <v>36389</v>
      </c>
      <c r="D23" s="44" t="s">
        <v>22</v>
      </c>
      <c r="E23" s="42" t="s">
        <v>19</v>
      </c>
      <c r="F23" s="44"/>
      <c r="G23" s="44">
        <v>110</v>
      </c>
      <c r="H23" s="45">
        <f t="shared" si="1"/>
        <v>110</v>
      </c>
      <c r="I23" s="44">
        <v>11</v>
      </c>
      <c r="J23" s="35"/>
      <c r="K23" s="42" t="s">
        <v>31</v>
      </c>
      <c r="L23" s="37"/>
      <c r="M23" s="37"/>
      <c r="N23" s="45">
        <f t="shared" si="0"/>
        <v>0</v>
      </c>
      <c r="O23" s="44"/>
    </row>
    <row r="24" spans="1:15" ht="16.5" customHeight="1" x14ac:dyDescent="0.35">
      <c r="A24" s="35">
        <v>18</v>
      </c>
      <c r="B24" s="42" t="s">
        <v>32</v>
      </c>
      <c r="C24" s="43">
        <v>39743</v>
      </c>
      <c r="D24" s="47" t="s">
        <v>18</v>
      </c>
      <c r="E24" s="48" t="s">
        <v>27</v>
      </c>
      <c r="F24" s="44"/>
      <c r="G24" s="44">
        <v>125</v>
      </c>
      <c r="H24" s="45">
        <f t="shared" si="1"/>
        <v>125</v>
      </c>
      <c r="I24" s="53">
        <v>7</v>
      </c>
      <c r="J24" s="35"/>
      <c r="K24" s="42" t="s">
        <v>35</v>
      </c>
      <c r="L24" s="37"/>
      <c r="M24" s="37"/>
      <c r="N24" s="45">
        <f t="shared" si="0"/>
        <v>0</v>
      </c>
      <c r="O24" s="53"/>
    </row>
    <row r="25" spans="1:15" ht="16.5" customHeight="1" x14ac:dyDescent="0.35">
      <c r="A25" s="35">
        <v>19</v>
      </c>
      <c r="B25" s="42" t="s">
        <v>40</v>
      </c>
      <c r="C25" s="43">
        <v>36342</v>
      </c>
      <c r="D25" s="44" t="s">
        <v>22</v>
      </c>
      <c r="E25" s="42" t="s">
        <v>54</v>
      </c>
      <c r="F25" s="44"/>
      <c r="G25" s="44">
        <v>115</v>
      </c>
      <c r="H25" s="45">
        <f t="shared" si="1"/>
        <v>115</v>
      </c>
      <c r="I25" s="53">
        <v>10</v>
      </c>
      <c r="J25" s="35"/>
      <c r="K25" s="42" t="s">
        <v>44</v>
      </c>
      <c r="L25" s="42"/>
      <c r="M25" s="42"/>
      <c r="N25" s="45">
        <f t="shared" si="0"/>
        <v>0</v>
      </c>
      <c r="O25" s="44"/>
    </row>
    <row r="26" spans="1:15" ht="16.5" customHeight="1" x14ac:dyDescent="0.35">
      <c r="A26" s="35">
        <v>20</v>
      </c>
      <c r="B26" s="42" t="s">
        <v>46</v>
      </c>
      <c r="C26" s="43">
        <v>39208</v>
      </c>
      <c r="D26" s="44" t="s">
        <v>18</v>
      </c>
      <c r="E26" s="42" t="s">
        <v>55</v>
      </c>
      <c r="F26" s="44"/>
      <c r="G26" s="44">
        <v>105</v>
      </c>
      <c r="H26" s="45">
        <f t="shared" si="1"/>
        <v>105</v>
      </c>
      <c r="I26" s="44">
        <v>13</v>
      </c>
      <c r="J26" s="35"/>
      <c r="K26" s="42" t="s">
        <v>47</v>
      </c>
      <c r="L26" s="44"/>
      <c r="M26" s="44"/>
      <c r="N26" s="45">
        <f t="shared" si="0"/>
        <v>0</v>
      </c>
      <c r="O26" s="44"/>
    </row>
    <row r="27" spans="1:15" ht="16.5" customHeight="1" x14ac:dyDescent="0.35">
      <c r="A27" s="35">
        <v>21</v>
      </c>
      <c r="B27" s="42" t="s">
        <v>37</v>
      </c>
      <c r="C27" s="43">
        <v>40925</v>
      </c>
      <c r="D27" s="46" t="s">
        <v>56</v>
      </c>
      <c r="E27" s="42" t="s">
        <v>51</v>
      </c>
      <c r="F27" s="44">
        <v>120</v>
      </c>
      <c r="G27" s="44"/>
      <c r="H27" s="45">
        <f t="shared" si="1"/>
        <v>120</v>
      </c>
      <c r="I27" s="53">
        <v>8</v>
      </c>
      <c r="J27" s="35"/>
      <c r="K27" s="42" t="s">
        <v>50</v>
      </c>
      <c r="L27" s="42"/>
      <c r="M27" s="42"/>
      <c r="N27" s="45">
        <f t="shared" si="0"/>
        <v>0</v>
      </c>
      <c r="O27" s="44"/>
    </row>
    <row r="28" spans="1:15" ht="16.5" customHeight="1" x14ac:dyDescent="0.35">
      <c r="A28" s="35">
        <v>22</v>
      </c>
      <c r="B28" s="42" t="s">
        <v>49</v>
      </c>
      <c r="C28" s="43">
        <v>39753</v>
      </c>
      <c r="D28" s="46" t="s">
        <v>56</v>
      </c>
      <c r="E28" s="42" t="s">
        <v>51</v>
      </c>
      <c r="F28" s="44">
        <v>105</v>
      </c>
      <c r="G28" s="44"/>
      <c r="H28" s="45">
        <f t="shared" si="1"/>
        <v>105</v>
      </c>
      <c r="I28" s="44">
        <v>13</v>
      </c>
      <c r="J28" s="35"/>
      <c r="K28" s="42" t="s">
        <v>52</v>
      </c>
      <c r="L28" s="44"/>
      <c r="M28" s="44"/>
      <c r="N28" s="45">
        <f t="shared" si="0"/>
        <v>0</v>
      </c>
      <c r="O28" s="53"/>
    </row>
    <row r="29" spans="1:15" x14ac:dyDescent="0.35">
      <c r="B29" s="42"/>
      <c r="C29" s="42"/>
      <c r="D29" s="44"/>
      <c r="E29" s="42"/>
      <c r="F29" s="44"/>
      <c r="G29" s="44"/>
      <c r="H29" s="45"/>
      <c r="I29" s="53"/>
    </row>
    <row r="30" spans="1:15" x14ac:dyDescent="0.35">
      <c r="B30" s="42"/>
      <c r="C30" s="42"/>
      <c r="D30" s="44"/>
      <c r="E30" s="42"/>
      <c r="F30" s="44"/>
      <c r="G30" s="44"/>
      <c r="H30" s="45"/>
      <c r="I30" s="44"/>
    </row>
    <row r="31" spans="1:15" ht="31.5" customHeight="1" x14ac:dyDescent="0.35">
      <c r="B31" s="39" t="s">
        <v>57</v>
      </c>
      <c r="C31" s="40"/>
      <c r="D31" s="40"/>
      <c r="E31" s="41"/>
      <c r="F31" s="44"/>
      <c r="G31" s="44"/>
      <c r="H31" s="45"/>
      <c r="I31" s="44"/>
      <c r="K31" s="36" t="s">
        <v>58</v>
      </c>
    </row>
    <row r="32" spans="1:15" ht="18.75" customHeight="1" x14ac:dyDescent="0.35">
      <c r="A32" s="35">
        <v>1</v>
      </c>
      <c r="B32" s="42" t="s">
        <v>21</v>
      </c>
      <c r="C32" s="43">
        <v>36138</v>
      </c>
      <c r="D32" s="44" t="s">
        <v>22</v>
      </c>
      <c r="E32" s="42" t="s">
        <v>59</v>
      </c>
      <c r="F32" s="44"/>
      <c r="G32" s="44">
        <v>155</v>
      </c>
      <c r="H32" s="45">
        <f t="shared" si="1"/>
        <v>155</v>
      </c>
      <c r="I32" s="53">
        <v>2</v>
      </c>
      <c r="J32" s="35"/>
      <c r="K32" s="42" t="s">
        <v>60</v>
      </c>
      <c r="L32" s="44"/>
      <c r="M32" s="44">
        <v>170</v>
      </c>
      <c r="N32" s="45">
        <f t="shared" ref="N32:N47" si="2">SUM(L32:M32)</f>
        <v>170</v>
      </c>
      <c r="O32" s="53">
        <v>1</v>
      </c>
    </row>
    <row r="33" spans="1:15" ht="18.75" customHeight="1" x14ac:dyDescent="0.35">
      <c r="A33" s="35">
        <v>2</v>
      </c>
      <c r="B33" s="42" t="s">
        <v>60</v>
      </c>
      <c r="C33" s="43">
        <v>38427</v>
      </c>
      <c r="D33" s="44" t="s">
        <v>18</v>
      </c>
      <c r="E33" s="42" t="s">
        <v>61</v>
      </c>
      <c r="F33" s="44"/>
      <c r="G33" s="44">
        <v>170</v>
      </c>
      <c r="H33" s="45">
        <f t="shared" si="1"/>
        <v>170</v>
      </c>
      <c r="I33" s="53">
        <v>1</v>
      </c>
      <c r="J33" s="35"/>
      <c r="K33" s="42" t="s">
        <v>21</v>
      </c>
      <c r="L33" s="44"/>
      <c r="M33" s="44">
        <v>155</v>
      </c>
      <c r="N33" s="45">
        <f t="shared" si="2"/>
        <v>155</v>
      </c>
      <c r="O33" s="53">
        <v>2</v>
      </c>
    </row>
    <row r="34" spans="1:15" ht="18.75" customHeight="1" x14ac:dyDescent="0.35">
      <c r="A34" s="35">
        <v>3</v>
      </c>
      <c r="B34" s="42" t="s">
        <v>62</v>
      </c>
      <c r="C34" s="42"/>
      <c r="D34" s="44"/>
      <c r="E34" s="42" t="s">
        <v>19</v>
      </c>
      <c r="F34" s="44"/>
      <c r="G34" s="44"/>
      <c r="H34" s="45">
        <f t="shared" si="1"/>
        <v>0</v>
      </c>
      <c r="I34" s="53"/>
      <c r="J34" s="35"/>
      <c r="K34" s="42" t="s">
        <v>28</v>
      </c>
      <c r="L34" s="37"/>
      <c r="M34" s="37">
        <v>140</v>
      </c>
      <c r="N34" s="45">
        <f t="shared" si="2"/>
        <v>140</v>
      </c>
      <c r="O34" s="53">
        <v>3</v>
      </c>
    </row>
    <row r="35" spans="1:15" ht="18.75" customHeight="1" x14ac:dyDescent="0.35">
      <c r="A35" s="35">
        <v>4</v>
      </c>
      <c r="B35" s="42" t="s">
        <v>32</v>
      </c>
      <c r="C35" s="43">
        <v>39743</v>
      </c>
      <c r="D35" s="44" t="s">
        <v>18</v>
      </c>
      <c r="E35" s="42" t="s">
        <v>27</v>
      </c>
      <c r="F35" s="44"/>
      <c r="G35" s="44">
        <v>105</v>
      </c>
      <c r="H35" s="45">
        <f t="shared" si="1"/>
        <v>105</v>
      </c>
      <c r="I35" s="53">
        <v>9</v>
      </c>
      <c r="J35" s="35"/>
      <c r="K35" s="42" t="s">
        <v>34</v>
      </c>
      <c r="L35" s="37"/>
      <c r="M35" s="37">
        <v>130</v>
      </c>
      <c r="N35" s="45">
        <f t="shared" si="2"/>
        <v>130</v>
      </c>
      <c r="O35" s="53">
        <v>4</v>
      </c>
    </row>
    <row r="36" spans="1:15" ht="18.75" customHeight="1" x14ac:dyDescent="0.35">
      <c r="A36" s="35">
        <v>5</v>
      </c>
      <c r="B36" s="42" t="s">
        <v>24</v>
      </c>
      <c r="C36" s="43">
        <v>38259</v>
      </c>
      <c r="D36" s="44" t="s">
        <v>22</v>
      </c>
      <c r="E36" s="42" t="s">
        <v>25</v>
      </c>
      <c r="F36" s="44"/>
      <c r="G36" s="44">
        <v>110</v>
      </c>
      <c r="H36" s="45">
        <f t="shared" si="1"/>
        <v>110</v>
      </c>
      <c r="I36" s="53">
        <v>8</v>
      </c>
      <c r="J36" s="35"/>
      <c r="K36" s="42" t="s">
        <v>17</v>
      </c>
      <c r="L36" s="44"/>
      <c r="M36" s="44">
        <v>125</v>
      </c>
      <c r="N36" s="45">
        <f t="shared" si="2"/>
        <v>125</v>
      </c>
      <c r="O36" s="53">
        <v>5</v>
      </c>
    </row>
    <row r="37" spans="1:15" ht="18.75" customHeight="1" x14ac:dyDescent="0.35">
      <c r="A37" s="35">
        <v>6</v>
      </c>
      <c r="B37" s="42" t="s">
        <v>17</v>
      </c>
      <c r="C37" s="43">
        <v>38246</v>
      </c>
      <c r="D37" s="44" t="s">
        <v>18</v>
      </c>
      <c r="E37" s="42" t="s">
        <v>19</v>
      </c>
      <c r="F37" s="44"/>
      <c r="G37" s="44">
        <v>125</v>
      </c>
      <c r="H37" s="45">
        <f t="shared" si="1"/>
        <v>125</v>
      </c>
      <c r="I37" s="53">
        <v>5</v>
      </c>
      <c r="J37" s="35"/>
      <c r="K37" s="42" t="s">
        <v>63</v>
      </c>
      <c r="L37" s="44"/>
      <c r="M37" s="44">
        <v>120</v>
      </c>
      <c r="N37" s="45">
        <f t="shared" si="2"/>
        <v>120</v>
      </c>
      <c r="O37" s="53">
        <v>6</v>
      </c>
    </row>
    <row r="38" spans="1:15" ht="18.75" customHeight="1" x14ac:dyDescent="0.35">
      <c r="A38" s="35">
        <v>7</v>
      </c>
      <c r="B38" s="42" t="s">
        <v>26</v>
      </c>
      <c r="C38" s="42"/>
      <c r="D38" s="44"/>
      <c r="E38" s="42" t="s">
        <v>27</v>
      </c>
      <c r="F38" s="44"/>
      <c r="G38" s="44"/>
      <c r="H38" s="45">
        <f t="shared" si="1"/>
        <v>0</v>
      </c>
      <c r="I38" s="44"/>
      <c r="J38" s="35"/>
      <c r="K38" s="42" t="s">
        <v>30</v>
      </c>
      <c r="L38" s="37"/>
      <c r="M38" s="37">
        <v>115</v>
      </c>
      <c r="N38" s="45">
        <f t="shared" si="2"/>
        <v>115</v>
      </c>
      <c r="O38" s="53">
        <v>7</v>
      </c>
    </row>
    <row r="39" spans="1:15" ht="18.75" customHeight="1" x14ac:dyDescent="0.35">
      <c r="A39" s="35">
        <v>8</v>
      </c>
      <c r="B39" s="42" t="s">
        <v>64</v>
      </c>
      <c r="C39" s="42"/>
      <c r="D39" s="44"/>
      <c r="E39" s="42" t="s">
        <v>55</v>
      </c>
      <c r="F39" s="44"/>
      <c r="G39" s="44"/>
      <c r="H39" s="45">
        <f t="shared" si="1"/>
        <v>0</v>
      </c>
      <c r="I39" s="44"/>
      <c r="J39" s="35"/>
      <c r="K39" s="42" t="s">
        <v>24</v>
      </c>
      <c r="L39" s="44"/>
      <c r="M39" s="44">
        <v>110</v>
      </c>
      <c r="N39" s="45">
        <f t="shared" si="2"/>
        <v>110</v>
      </c>
      <c r="O39" s="53">
        <v>8</v>
      </c>
    </row>
    <row r="40" spans="1:15" ht="18.75" customHeight="1" x14ac:dyDescent="0.35">
      <c r="A40" s="35">
        <v>9</v>
      </c>
      <c r="B40" s="42" t="s">
        <v>65</v>
      </c>
      <c r="C40" s="42"/>
      <c r="D40" s="44"/>
      <c r="E40" s="42" t="s">
        <v>25</v>
      </c>
      <c r="F40" s="44"/>
      <c r="G40" s="44"/>
      <c r="H40" s="45">
        <f t="shared" si="1"/>
        <v>0</v>
      </c>
      <c r="I40" s="44"/>
      <c r="J40" s="35"/>
      <c r="K40" s="42" t="s">
        <v>32</v>
      </c>
      <c r="L40" s="44"/>
      <c r="M40" s="44">
        <v>105</v>
      </c>
      <c r="N40" s="45">
        <f t="shared" si="2"/>
        <v>105</v>
      </c>
      <c r="O40" s="53">
        <v>9</v>
      </c>
    </row>
    <row r="41" spans="1:15" ht="18.75" customHeight="1" x14ac:dyDescent="0.35">
      <c r="A41" s="35">
        <v>10</v>
      </c>
      <c r="B41" s="42" t="s">
        <v>66</v>
      </c>
      <c r="C41" s="42"/>
      <c r="D41" s="44"/>
      <c r="E41" s="42" t="s">
        <v>19</v>
      </c>
      <c r="F41" s="44"/>
      <c r="G41" s="44"/>
      <c r="H41" s="45">
        <f t="shared" si="1"/>
        <v>0</v>
      </c>
      <c r="I41" s="44"/>
      <c r="J41" s="35"/>
      <c r="K41" s="42" t="s">
        <v>62</v>
      </c>
      <c r="L41" s="44"/>
      <c r="M41" s="44"/>
      <c r="N41" s="45">
        <f t="shared" si="2"/>
        <v>0</v>
      </c>
      <c r="O41" s="53"/>
    </row>
    <row r="42" spans="1:15" ht="18.75" customHeight="1" x14ac:dyDescent="0.35">
      <c r="A42" s="35">
        <v>11</v>
      </c>
      <c r="B42" s="42" t="s">
        <v>35</v>
      </c>
      <c r="C42" s="42"/>
      <c r="D42" s="44"/>
      <c r="E42" s="49" t="s">
        <v>36</v>
      </c>
      <c r="F42" s="37"/>
      <c r="G42" s="37"/>
      <c r="H42" s="45">
        <f t="shared" si="1"/>
        <v>0</v>
      </c>
      <c r="I42" s="53"/>
      <c r="J42" s="35"/>
      <c r="K42" s="42" t="s">
        <v>26</v>
      </c>
      <c r="L42" s="44"/>
      <c r="M42" s="44"/>
      <c r="N42" s="45">
        <f t="shared" si="2"/>
        <v>0</v>
      </c>
      <c r="O42" s="44"/>
    </row>
    <row r="43" spans="1:15" ht="18.75" customHeight="1" x14ac:dyDescent="0.35">
      <c r="A43" s="35">
        <v>12</v>
      </c>
      <c r="B43" s="42" t="s">
        <v>30</v>
      </c>
      <c r="C43" s="43">
        <v>36762</v>
      </c>
      <c r="D43" s="44" t="s">
        <v>38</v>
      </c>
      <c r="E43" s="42" t="s">
        <v>39</v>
      </c>
      <c r="F43" s="37"/>
      <c r="G43" s="37">
        <v>115</v>
      </c>
      <c r="H43" s="45">
        <f t="shared" si="1"/>
        <v>115</v>
      </c>
      <c r="I43" s="53">
        <v>7</v>
      </c>
      <c r="J43" s="35"/>
      <c r="K43" s="42" t="s">
        <v>64</v>
      </c>
      <c r="L43" s="44"/>
      <c r="M43" s="44"/>
      <c r="N43" s="45">
        <f t="shared" si="2"/>
        <v>0</v>
      </c>
      <c r="O43" s="44"/>
    </row>
    <row r="44" spans="1:15" ht="18.75" customHeight="1" x14ac:dyDescent="0.35">
      <c r="A44" s="35">
        <v>13</v>
      </c>
      <c r="B44" s="42" t="s">
        <v>34</v>
      </c>
      <c r="C44" s="43">
        <v>36262</v>
      </c>
      <c r="D44" s="44" t="s">
        <v>22</v>
      </c>
      <c r="E44" s="42" t="s">
        <v>27</v>
      </c>
      <c r="F44" s="37"/>
      <c r="G44" s="37">
        <v>130</v>
      </c>
      <c r="H44" s="45">
        <f t="shared" si="1"/>
        <v>130</v>
      </c>
      <c r="I44" s="53">
        <v>4</v>
      </c>
      <c r="J44" s="35"/>
      <c r="K44" s="42" t="s">
        <v>65</v>
      </c>
      <c r="L44" s="44"/>
      <c r="M44" s="44"/>
      <c r="N44" s="45">
        <f t="shared" si="2"/>
        <v>0</v>
      </c>
      <c r="O44" s="44"/>
    </row>
    <row r="45" spans="1:15" ht="18.75" customHeight="1" x14ac:dyDescent="0.35">
      <c r="A45" s="35">
        <v>14</v>
      </c>
      <c r="B45" s="42" t="s">
        <v>28</v>
      </c>
      <c r="C45" s="43">
        <v>35029</v>
      </c>
      <c r="D45" s="44" t="s">
        <v>38</v>
      </c>
      <c r="E45" s="42" t="s">
        <v>67</v>
      </c>
      <c r="F45" s="37"/>
      <c r="G45" s="37">
        <v>140</v>
      </c>
      <c r="H45" s="45">
        <f t="shared" si="1"/>
        <v>140</v>
      </c>
      <c r="I45" s="53">
        <v>3</v>
      </c>
      <c r="J45" s="35"/>
      <c r="K45" s="42" t="s">
        <v>66</v>
      </c>
      <c r="L45" s="44"/>
      <c r="M45" s="44"/>
      <c r="N45" s="45">
        <f t="shared" si="2"/>
        <v>0</v>
      </c>
      <c r="O45" s="44"/>
    </row>
    <row r="46" spans="1:15" ht="18.75" customHeight="1" x14ac:dyDescent="0.35">
      <c r="A46" s="35">
        <v>15</v>
      </c>
      <c r="B46" s="42" t="s">
        <v>63</v>
      </c>
      <c r="C46" s="43">
        <v>35952</v>
      </c>
      <c r="D46" s="44" t="s">
        <v>22</v>
      </c>
      <c r="E46" s="42" t="s">
        <v>48</v>
      </c>
      <c r="F46" s="44"/>
      <c r="G46" s="44">
        <v>120</v>
      </c>
      <c r="H46" s="45">
        <f t="shared" si="1"/>
        <v>120</v>
      </c>
      <c r="I46" s="53">
        <v>6</v>
      </c>
      <c r="J46" s="35"/>
      <c r="K46" s="42" t="s">
        <v>35</v>
      </c>
      <c r="L46" s="37"/>
      <c r="M46" s="37"/>
      <c r="N46" s="45">
        <f t="shared" si="2"/>
        <v>0</v>
      </c>
      <c r="O46" s="53"/>
    </row>
    <row r="47" spans="1:15" ht="18.75" customHeight="1" x14ac:dyDescent="0.35">
      <c r="A47" s="35">
        <v>16</v>
      </c>
      <c r="B47" s="42" t="s">
        <v>26</v>
      </c>
      <c r="C47" s="42"/>
      <c r="D47" s="44"/>
      <c r="E47" s="42" t="s">
        <v>27</v>
      </c>
      <c r="F47" s="44"/>
      <c r="G47" s="44"/>
      <c r="H47" s="45">
        <f t="shared" si="1"/>
        <v>0</v>
      </c>
      <c r="I47" s="44"/>
      <c r="J47" s="35"/>
      <c r="K47" s="42" t="s">
        <v>26</v>
      </c>
      <c r="L47" s="44"/>
      <c r="M47" s="44"/>
      <c r="N47" s="45">
        <f t="shared" si="2"/>
        <v>0</v>
      </c>
      <c r="O47" s="44"/>
    </row>
    <row r="48" spans="1:15" x14ac:dyDescent="0.35">
      <c r="B48" s="42"/>
      <c r="C48" s="42"/>
      <c r="D48" s="44"/>
      <c r="E48" s="42"/>
      <c r="F48" s="42"/>
      <c r="G48" s="42"/>
      <c r="H48" s="45"/>
      <c r="I48" s="44"/>
    </row>
    <row r="49" spans="1:15" ht="31.5" customHeight="1" x14ac:dyDescent="0.35">
      <c r="B49" s="39" t="s">
        <v>68</v>
      </c>
      <c r="C49" s="40"/>
      <c r="D49" s="40"/>
      <c r="E49" s="41"/>
      <c r="F49" s="42"/>
      <c r="G49" s="42"/>
      <c r="H49" s="45"/>
      <c r="I49" s="44"/>
      <c r="K49" s="36" t="s">
        <v>69</v>
      </c>
    </row>
    <row r="50" spans="1:15" ht="18" customHeight="1" x14ac:dyDescent="0.35">
      <c r="A50" s="35">
        <v>1</v>
      </c>
      <c r="B50" s="42" t="s">
        <v>70</v>
      </c>
      <c r="C50" s="43">
        <v>37442</v>
      </c>
      <c r="D50" s="44" t="s">
        <v>22</v>
      </c>
      <c r="E50" s="42" t="s">
        <v>27</v>
      </c>
      <c r="F50" s="44"/>
      <c r="G50" s="44">
        <v>155</v>
      </c>
      <c r="H50" s="45">
        <f t="shared" si="1"/>
        <v>155</v>
      </c>
      <c r="I50" s="53">
        <v>2</v>
      </c>
      <c r="J50" s="35"/>
      <c r="K50" s="42" t="s">
        <v>71</v>
      </c>
      <c r="L50" s="44"/>
      <c r="M50" s="44">
        <v>170</v>
      </c>
      <c r="N50" s="45">
        <f t="shared" ref="N50:N69" si="3">SUM(L50:M50)</f>
        <v>170</v>
      </c>
      <c r="O50" s="53">
        <v>1</v>
      </c>
    </row>
    <row r="51" spans="1:15" ht="18" customHeight="1" x14ac:dyDescent="0.35">
      <c r="A51" s="35">
        <v>2</v>
      </c>
      <c r="B51" s="42" t="s">
        <v>72</v>
      </c>
      <c r="C51" s="42"/>
      <c r="D51" s="44"/>
      <c r="E51" s="42" t="s">
        <v>73</v>
      </c>
      <c r="F51" s="44"/>
      <c r="G51" s="44"/>
      <c r="H51" s="45">
        <f t="shared" si="1"/>
        <v>0</v>
      </c>
      <c r="I51" s="44"/>
      <c r="J51" s="35"/>
      <c r="K51" s="42" t="s">
        <v>70</v>
      </c>
      <c r="L51" s="44"/>
      <c r="M51" s="44">
        <v>155</v>
      </c>
      <c r="N51" s="45">
        <f t="shared" si="3"/>
        <v>155</v>
      </c>
      <c r="O51" s="53">
        <v>2</v>
      </c>
    </row>
    <row r="52" spans="1:15" ht="18" customHeight="1" x14ac:dyDescent="0.35">
      <c r="A52" s="35">
        <v>3</v>
      </c>
      <c r="B52" s="42" t="s">
        <v>74</v>
      </c>
      <c r="C52" s="43">
        <v>37585</v>
      </c>
      <c r="D52" s="44" t="s">
        <v>18</v>
      </c>
      <c r="E52" s="42" t="s">
        <v>25</v>
      </c>
      <c r="F52" s="44"/>
      <c r="G52" s="44">
        <v>94</v>
      </c>
      <c r="H52" s="45">
        <f t="shared" si="1"/>
        <v>94</v>
      </c>
      <c r="I52" s="44">
        <v>12</v>
      </c>
      <c r="J52" s="35"/>
      <c r="K52" s="42" t="s">
        <v>75</v>
      </c>
      <c r="L52" s="44"/>
      <c r="M52" s="44">
        <v>140</v>
      </c>
      <c r="N52" s="45">
        <f t="shared" si="3"/>
        <v>140</v>
      </c>
      <c r="O52" s="53">
        <v>3</v>
      </c>
    </row>
    <row r="53" spans="1:15" ht="18" customHeight="1" x14ac:dyDescent="0.35">
      <c r="A53" s="35">
        <v>4</v>
      </c>
      <c r="B53" s="42" t="s">
        <v>76</v>
      </c>
      <c r="C53" s="43">
        <v>37998</v>
      </c>
      <c r="D53" s="44" t="s">
        <v>18</v>
      </c>
      <c r="E53" s="49" t="s">
        <v>27</v>
      </c>
      <c r="F53" s="44"/>
      <c r="G53" s="44">
        <v>105</v>
      </c>
      <c r="H53" s="45">
        <f t="shared" si="1"/>
        <v>105</v>
      </c>
      <c r="I53" s="53">
        <v>9</v>
      </c>
      <c r="J53" s="35"/>
      <c r="K53" s="42" t="s">
        <v>77</v>
      </c>
      <c r="L53" s="44"/>
      <c r="M53" s="44">
        <v>130</v>
      </c>
      <c r="N53" s="45">
        <f t="shared" si="3"/>
        <v>130</v>
      </c>
      <c r="O53" s="53">
        <v>4</v>
      </c>
    </row>
    <row r="54" spans="1:15" ht="18" customHeight="1" x14ac:dyDescent="0.35">
      <c r="A54" s="35">
        <v>5</v>
      </c>
      <c r="B54" s="42" t="s">
        <v>78</v>
      </c>
      <c r="C54" s="42"/>
      <c r="D54" s="44"/>
      <c r="E54" s="42" t="s">
        <v>79</v>
      </c>
      <c r="F54" s="44"/>
      <c r="G54" s="44"/>
      <c r="H54" s="45">
        <f t="shared" si="1"/>
        <v>0</v>
      </c>
      <c r="I54" s="44"/>
      <c r="J54" s="35"/>
      <c r="K54" s="42" t="s">
        <v>80</v>
      </c>
      <c r="L54" s="44"/>
      <c r="M54" s="44">
        <v>125</v>
      </c>
      <c r="N54" s="45">
        <f t="shared" si="3"/>
        <v>125</v>
      </c>
      <c r="O54" s="53">
        <v>5</v>
      </c>
    </row>
    <row r="55" spans="1:15" ht="18" customHeight="1" x14ac:dyDescent="0.35">
      <c r="A55" s="35">
        <v>6</v>
      </c>
      <c r="B55" s="42" t="s">
        <v>81</v>
      </c>
      <c r="C55" s="43">
        <v>38944</v>
      </c>
      <c r="D55" s="44" t="s">
        <v>18</v>
      </c>
      <c r="E55" s="42" t="s">
        <v>51</v>
      </c>
      <c r="F55" s="44"/>
      <c r="G55" s="44">
        <v>91</v>
      </c>
      <c r="H55" s="45">
        <f t="shared" si="1"/>
        <v>91</v>
      </c>
      <c r="I55" s="44">
        <v>13</v>
      </c>
      <c r="J55" s="35"/>
      <c r="K55" s="42" t="s">
        <v>82</v>
      </c>
      <c r="L55" s="44"/>
      <c r="M55" s="44">
        <v>120</v>
      </c>
      <c r="N55" s="45">
        <f t="shared" si="3"/>
        <v>120</v>
      </c>
      <c r="O55" s="53">
        <v>6</v>
      </c>
    </row>
    <row r="56" spans="1:15" ht="18" customHeight="1" x14ac:dyDescent="0.35">
      <c r="A56" s="35">
        <v>7</v>
      </c>
      <c r="B56" s="42" t="s">
        <v>83</v>
      </c>
      <c r="C56" s="43">
        <v>39259</v>
      </c>
      <c r="D56" s="44" t="s">
        <v>18</v>
      </c>
      <c r="E56" s="42" t="s">
        <v>54</v>
      </c>
      <c r="F56" s="44"/>
      <c r="G56" s="44">
        <v>100</v>
      </c>
      <c r="H56" s="45">
        <f t="shared" si="1"/>
        <v>100</v>
      </c>
      <c r="I56" s="53">
        <v>10</v>
      </c>
      <c r="J56" s="35"/>
      <c r="K56" s="42" t="s">
        <v>84</v>
      </c>
      <c r="L56" s="44"/>
      <c r="M56" s="44">
        <v>115</v>
      </c>
      <c r="N56" s="45">
        <f t="shared" si="3"/>
        <v>115</v>
      </c>
      <c r="O56" s="53">
        <v>7</v>
      </c>
    </row>
    <row r="57" spans="1:15" ht="18" customHeight="1" x14ac:dyDescent="0.35">
      <c r="A57" s="35">
        <v>8</v>
      </c>
      <c r="B57" s="42" t="s">
        <v>85</v>
      </c>
      <c r="C57" s="43">
        <v>39043</v>
      </c>
      <c r="D57" s="44" t="s">
        <v>18</v>
      </c>
      <c r="E57" s="42" t="s">
        <v>25</v>
      </c>
      <c r="F57" s="44"/>
      <c r="G57" s="44">
        <v>85</v>
      </c>
      <c r="H57" s="45">
        <f t="shared" si="1"/>
        <v>85</v>
      </c>
      <c r="I57" s="53">
        <v>15</v>
      </c>
      <c r="J57" s="35"/>
      <c r="K57" s="42" t="s">
        <v>86</v>
      </c>
      <c r="L57" s="44"/>
      <c r="M57" s="44">
        <v>110</v>
      </c>
      <c r="N57" s="45">
        <f t="shared" si="3"/>
        <v>110</v>
      </c>
      <c r="O57" s="53">
        <v>8</v>
      </c>
    </row>
    <row r="58" spans="1:15" ht="18" customHeight="1" x14ac:dyDescent="0.35">
      <c r="A58" s="35">
        <v>9</v>
      </c>
      <c r="B58" s="42" t="s">
        <v>87</v>
      </c>
      <c r="C58" s="43">
        <v>39910</v>
      </c>
      <c r="D58" s="44" t="s">
        <v>18</v>
      </c>
      <c r="E58" s="42" t="s">
        <v>19</v>
      </c>
      <c r="F58" s="44"/>
      <c r="G58" s="44">
        <v>88</v>
      </c>
      <c r="H58" s="45">
        <f t="shared" si="1"/>
        <v>88</v>
      </c>
      <c r="I58" s="44">
        <v>14</v>
      </c>
      <c r="J58" s="35"/>
      <c r="K58" s="42" t="s">
        <v>76</v>
      </c>
      <c r="L58" s="44"/>
      <c r="M58" s="44">
        <v>105</v>
      </c>
      <c r="N58" s="45">
        <f t="shared" si="3"/>
        <v>105</v>
      </c>
      <c r="O58" s="53">
        <v>9</v>
      </c>
    </row>
    <row r="59" spans="1:15" ht="18" customHeight="1" x14ac:dyDescent="0.35">
      <c r="A59" s="35">
        <v>10</v>
      </c>
      <c r="B59" s="42" t="s">
        <v>71</v>
      </c>
      <c r="C59" s="43">
        <v>34409</v>
      </c>
      <c r="D59" s="44" t="s">
        <v>38</v>
      </c>
      <c r="E59" s="42" t="s">
        <v>88</v>
      </c>
      <c r="F59" s="44"/>
      <c r="G59" s="44">
        <v>170</v>
      </c>
      <c r="H59" s="45">
        <f t="shared" si="1"/>
        <v>170</v>
      </c>
      <c r="I59" s="53">
        <v>1</v>
      </c>
      <c r="J59" s="35"/>
      <c r="K59" s="42" t="s">
        <v>83</v>
      </c>
      <c r="L59" s="44"/>
      <c r="M59" s="44">
        <v>100</v>
      </c>
      <c r="N59" s="45">
        <f t="shared" si="3"/>
        <v>100</v>
      </c>
      <c r="O59" s="53">
        <v>10</v>
      </c>
    </row>
    <row r="60" spans="1:15" ht="18" customHeight="1" x14ac:dyDescent="0.35">
      <c r="A60" s="35">
        <v>11</v>
      </c>
      <c r="B60" s="42" t="s">
        <v>80</v>
      </c>
      <c r="C60" s="43">
        <v>32123</v>
      </c>
      <c r="D60" s="44" t="s">
        <v>38</v>
      </c>
      <c r="E60" s="42" t="s">
        <v>89</v>
      </c>
      <c r="F60" s="44"/>
      <c r="G60" s="44">
        <v>125</v>
      </c>
      <c r="H60" s="45">
        <f t="shared" si="1"/>
        <v>125</v>
      </c>
      <c r="I60" s="53">
        <v>5</v>
      </c>
      <c r="J60" s="35"/>
      <c r="K60" s="42" t="s">
        <v>90</v>
      </c>
      <c r="L60" s="44"/>
      <c r="M60" s="44">
        <v>97</v>
      </c>
      <c r="N60" s="45">
        <f t="shared" si="3"/>
        <v>97</v>
      </c>
      <c r="O60" s="44">
        <v>11</v>
      </c>
    </row>
    <row r="61" spans="1:15" ht="18" customHeight="1" x14ac:dyDescent="0.35">
      <c r="A61" s="35">
        <v>12</v>
      </c>
      <c r="B61" s="42" t="s">
        <v>75</v>
      </c>
      <c r="C61" s="43">
        <v>37324</v>
      </c>
      <c r="D61" s="44" t="s">
        <v>22</v>
      </c>
      <c r="E61" s="42" t="s">
        <v>88</v>
      </c>
      <c r="F61" s="44"/>
      <c r="G61" s="44">
        <v>140</v>
      </c>
      <c r="H61" s="45">
        <f t="shared" si="1"/>
        <v>140</v>
      </c>
      <c r="I61" s="53">
        <v>3</v>
      </c>
      <c r="J61" s="35"/>
      <c r="K61" s="42" t="s">
        <v>74</v>
      </c>
      <c r="L61" s="44"/>
      <c r="M61" s="44">
        <v>94</v>
      </c>
      <c r="N61" s="45">
        <f t="shared" si="3"/>
        <v>94</v>
      </c>
      <c r="O61" s="44">
        <v>12</v>
      </c>
    </row>
    <row r="62" spans="1:15" ht="18" customHeight="1" x14ac:dyDescent="0.35">
      <c r="A62" s="35">
        <v>13</v>
      </c>
      <c r="B62" s="42" t="s">
        <v>86</v>
      </c>
      <c r="C62" s="43">
        <v>36260</v>
      </c>
      <c r="D62" s="44" t="s">
        <v>22</v>
      </c>
      <c r="E62" s="49" t="s">
        <v>91</v>
      </c>
      <c r="F62" s="44"/>
      <c r="G62" s="44">
        <v>110</v>
      </c>
      <c r="H62" s="45">
        <f t="shared" si="1"/>
        <v>110</v>
      </c>
      <c r="I62" s="53">
        <v>8</v>
      </c>
      <c r="J62" s="35"/>
      <c r="K62" s="42" t="s">
        <v>81</v>
      </c>
      <c r="L62" s="44"/>
      <c r="M62" s="44">
        <v>91</v>
      </c>
      <c r="N62" s="45">
        <f t="shared" si="3"/>
        <v>91</v>
      </c>
      <c r="O62" s="44">
        <v>13</v>
      </c>
    </row>
    <row r="63" spans="1:15" ht="18" customHeight="1" x14ac:dyDescent="0.35">
      <c r="A63" s="35">
        <v>14</v>
      </c>
      <c r="B63" s="42" t="s">
        <v>82</v>
      </c>
      <c r="C63" s="43">
        <v>32200</v>
      </c>
      <c r="D63" s="44" t="s">
        <v>38</v>
      </c>
      <c r="E63" s="42" t="s">
        <v>92</v>
      </c>
      <c r="F63" s="44"/>
      <c r="G63" s="44">
        <v>120</v>
      </c>
      <c r="H63" s="45">
        <f t="shared" si="1"/>
        <v>120</v>
      </c>
      <c r="I63" s="53">
        <v>6</v>
      </c>
      <c r="J63" s="35"/>
      <c r="K63" s="42" t="s">
        <v>87</v>
      </c>
      <c r="L63" s="44"/>
      <c r="M63" s="44">
        <v>88</v>
      </c>
      <c r="N63" s="45">
        <f t="shared" si="3"/>
        <v>88</v>
      </c>
      <c r="O63" s="44">
        <v>14</v>
      </c>
    </row>
    <row r="64" spans="1:15" ht="18" customHeight="1" x14ac:dyDescent="0.35">
      <c r="A64" s="35">
        <v>15</v>
      </c>
      <c r="B64" s="42" t="s">
        <v>84</v>
      </c>
      <c r="C64" s="43">
        <v>37120</v>
      </c>
      <c r="D64" s="44" t="s">
        <v>18</v>
      </c>
      <c r="E64" s="42" t="s">
        <v>55</v>
      </c>
      <c r="F64" s="44"/>
      <c r="G64" s="44">
        <v>115</v>
      </c>
      <c r="H64" s="45">
        <f t="shared" si="1"/>
        <v>115</v>
      </c>
      <c r="I64" s="53">
        <v>7</v>
      </c>
      <c r="J64" s="35"/>
      <c r="K64" s="42" t="s">
        <v>85</v>
      </c>
      <c r="L64" s="44"/>
      <c r="M64" s="44">
        <v>85</v>
      </c>
      <c r="N64" s="45">
        <f t="shared" si="3"/>
        <v>85</v>
      </c>
      <c r="O64" s="44">
        <v>15</v>
      </c>
    </row>
    <row r="65" spans="1:15" ht="18" customHeight="1" x14ac:dyDescent="0.35">
      <c r="A65" s="35">
        <v>16</v>
      </c>
      <c r="B65" s="42" t="s">
        <v>93</v>
      </c>
      <c r="C65" s="42"/>
      <c r="D65" s="44"/>
      <c r="E65" s="42" t="s">
        <v>19</v>
      </c>
      <c r="F65" s="44"/>
      <c r="G65" s="44"/>
      <c r="H65" s="45">
        <f t="shared" si="1"/>
        <v>0</v>
      </c>
      <c r="I65" s="44"/>
      <c r="J65" s="35"/>
      <c r="K65" s="42" t="s">
        <v>72</v>
      </c>
      <c r="L65" s="44"/>
      <c r="M65" s="44"/>
      <c r="N65" s="45">
        <f t="shared" si="3"/>
        <v>0</v>
      </c>
      <c r="O65" s="44"/>
    </row>
    <row r="66" spans="1:15" ht="18" customHeight="1" x14ac:dyDescent="0.35">
      <c r="A66" s="35">
        <v>17</v>
      </c>
      <c r="B66" s="42" t="s">
        <v>94</v>
      </c>
      <c r="C66" s="42"/>
      <c r="D66" s="44"/>
      <c r="E66" s="42" t="s">
        <v>41</v>
      </c>
      <c r="F66" s="44"/>
      <c r="G66" s="44"/>
      <c r="H66" s="45">
        <f t="shared" si="1"/>
        <v>0</v>
      </c>
      <c r="I66" s="44"/>
      <c r="J66" s="35"/>
      <c r="K66" s="42" t="s">
        <v>78</v>
      </c>
      <c r="L66" s="44"/>
      <c r="M66" s="44"/>
      <c r="N66" s="45">
        <f t="shared" si="3"/>
        <v>0</v>
      </c>
      <c r="O66" s="44"/>
    </row>
    <row r="67" spans="1:15" ht="18" customHeight="1" x14ac:dyDescent="0.35">
      <c r="A67" s="35">
        <v>18</v>
      </c>
      <c r="B67" s="42" t="s">
        <v>95</v>
      </c>
      <c r="C67" s="42"/>
      <c r="D67" s="44"/>
      <c r="E67" s="42" t="s">
        <v>55</v>
      </c>
      <c r="F67" s="44"/>
      <c r="G67" s="44"/>
      <c r="H67" s="45">
        <f t="shared" si="1"/>
        <v>0</v>
      </c>
      <c r="I67" s="44"/>
      <c r="J67" s="35"/>
      <c r="K67" s="42" t="s">
        <v>93</v>
      </c>
      <c r="L67" s="44"/>
      <c r="M67" s="44"/>
      <c r="N67" s="45">
        <f t="shared" si="3"/>
        <v>0</v>
      </c>
      <c r="O67" s="44"/>
    </row>
    <row r="68" spans="1:15" ht="18" customHeight="1" x14ac:dyDescent="0.35">
      <c r="A68" s="35">
        <v>19</v>
      </c>
      <c r="B68" s="42" t="s">
        <v>77</v>
      </c>
      <c r="C68" s="43">
        <v>37364</v>
      </c>
      <c r="D68" s="44" t="s">
        <v>22</v>
      </c>
      <c r="E68" s="42" t="s">
        <v>19</v>
      </c>
      <c r="F68" s="44"/>
      <c r="G68" s="44">
        <v>130</v>
      </c>
      <c r="H68" s="45">
        <f t="shared" si="1"/>
        <v>130</v>
      </c>
      <c r="I68" s="53">
        <v>4</v>
      </c>
      <c r="J68" s="35"/>
      <c r="K68" s="42" t="s">
        <v>94</v>
      </c>
      <c r="L68" s="44"/>
      <c r="M68" s="44"/>
      <c r="N68" s="45">
        <f t="shared" si="3"/>
        <v>0</v>
      </c>
      <c r="O68" s="44"/>
    </row>
    <row r="69" spans="1:15" ht="18" customHeight="1" x14ac:dyDescent="0.35">
      <c r="A69" s="35">
        <v>20</v>
      </c>
      <c r="B69" s="42" t="s">
        <v>90</v>
      </c>
      <c r="C69" s="43">
        <v>38094</v>
      </c>
      <c r="D69" s="44" t="s">
        <v>18</v>
      </c>
      <c r="E69" s="42" t="s">
        <v>55</v>
      </c>
      <c r="F69" s="44"/>
      <c r="G69" s="44">
        <v>97</v>
      </c>
      <c r="H69" s="45">
        <f t="shared" si="1"/>
        <v>97</v>
      </c>
      <c r="I69" s="44">
        <v>11</v>
      </c>
      <c r="J69" s="35"/>
      <c r="K69" s="42" t="s">
        <v>95</v>
      </c>
      <c r="L69" s="44"/>
      <c r="M69" s="44"/>
      <c r="N69" s="45">
        <f t="shared" si="3"/>
        <v>0</v>
      </c>
      <c r="O69" s="44"/>
    </row>
    <row r="70" spans="1:15" x14ac:dyDescent="0.35">
      <c r="B70" s="42"/>
      <c r="C70" s="42"/>
      <c r="D70" s="44"/>
      <c r="E70" s="42"/>
      <c r="F70" s="44"/>
      <c r="G70" s="44"/>
      <c r="H70" s="45">
        <f t="shared" si="1"/>
        <v>0</v>
      </c>
      <c r="I70" s="44"/>
    </row>
    <row r="71" spans="1:15" ht="30.5" x14ac:dyDescent="0.35">
      <c r="B71" s="54" t="s">
        <v>96</v>
      </c>
      <c r="C71" s="54"/>
      <c r="D71" s="55"/>
      <c r="E71" s="42"/>
      <c r="F71" s="44"/>
      <c r="G71" s="44"/>
      <c r="H71" s="45">
        <f t="shared" si="1"/>
        <v>0</v>
      </c>
      <c r="I71" s="44"/>
      <c r="K71" s="36" t="s">
        <v>97</v>
      </c>
    </row>
    <row r="72" spans="1:15" x14ac:dyDescent="0.35">
      <c r="A72" s="35">
        <v>1</v>
      </c>
      <c r="B72" s="42" t="s">
        <v>70</v>
      </c>
      <c r="C72" s="43">
        <v>37442</v>
      </c>
      <c r="D72" s="44" t="s">
        <v>22</v>
      </c>
      <c r="E72" s="42" t="s">
        <v>27</v>
      </c>
      <c r="F72" s="44"/>
      <c r="G72" s="44">
        <v>155</v>
      </c>
      <c r="H72" s="45">
        <f t="shared" ref="H72:H87" si="4">SUM(F72:G72)</f>
        <v>155</v>
      </c>
      <c r="I72" s="53">
        <v>2</v>
      </c>
      <c r="J72" s="35"/>
      <c r="K72" s="42" t="s">
        <v>71</v>
      </c>
      <c r="L72" s="44"/>
      <c r="M72" s="44">
        <v>170</v>
      </c>
      <c r="N72" s="45">
        <f t="shared" ref="N72:N87" si="5">SUM(L72:M72)</f>
        <v>170</v>
      </c>
      <c r="O72" s="53">
        <v>1</v>
      </c>
    </row>
    <row r="73" spans="1:15" x14ac:dyDescent="0.35">
      <c r="A73" s="35">
        <v>2</v>
      </c>
      <c r="B73" s="42" t="s">
        <v>72</v>
      </c>
      <c r="C73" s="42"/>
      <c r="D73" s="44"/>
      <c r="E73" s="42" t="s">
        <v>73</v>
      </c>
      <c r="F73" s="44"/>
      <c r="G73" s="44"/>
      <c r="H73" s="45">
        <f t="shared" si="4"/>
        <v>0</v>
      </c>
      <c r="I73" s="53"/>
      <c r="J73" s="35"/>
      <c r="K73" s="42" t="s">
        <v>70</v>
      </c>
      <c r="L73" s="44"/>
      <c r="M73" s="44">
        <v>155</v>
      </c>
      <c r="N73" s="45">
        <f t="shared" si="5"/>
        <v>155</v>
      </c>
      <c r="O73" s="53">
        <v>2</v>
      </c>
    </row>
    <row r="74" spans="1:15" x14ac:dyDescent="0.35">
      <c r="A74" s="35">
        <v>3</v>
      </c>
      <c r="B74" s="42" t="s">
        <v>74</v>
      </c>
      <c r="C74" s="43">
        <v>37585</v>
      </c>
      <c r="D74" s="44" t="s">
        <v>18</v>
      </c>
      <c r="E74" s="42" t="s">
        <v>25</v>
      </c>
      <c r="F74" s="44"/>
      <c r="G74" s="44">
        <v>105</v>
      </c>
      <c r="H74" s="45">
        <f t="shared" si="4"/>
        <v>105</v>
      </c>
      <c r="I74" s="53">
        <v>9</v>
      </c>
      <c r="J74" s="35"/>
      <c r="K74" s="42" t="s">
        <v>82</v>
      </c>
      <c r="L74" s="44"/>
      <c r="M74" s="44">
        <v>140</v>
      </c>
      <c r="N74" s="45">
        <f t="shared" si="5"/>
        <v>140</v>
      </c>
      <c r="O74" s="53">
        <v>3</v>
      </c>
    </row>
    <row r="75" spans="1:15" x14ac:dyDescent="0.35">
      <c r="A75" s="35">
        <v>4</v>
      </c>
      <c r="B75" s="42" t="s">
        <v>98</v>
      </c>
      <c r="C75" s="42"/>
      <c r="D75" s="44"/>
      <c r="E75" s="42" t="s">
        <v>73</v>
      </c>
      <c r="F75" s="44"/>
      <c r="G75" s="44"/>
      <c r="H75" s="45">
        <f t="shared" si="4"/>
        <v>0</v>
      </c>
      <c r="I75" s="44"/>
      <c r="J75" s="35"/>
      <c r="K75" s="42" t="s">
        <v>77</v>
      </c>
      <c r="L75" s="44"/>
      <c r="M75" s="44">
        <v>130</v>
      </c>
      <c r="N75" s="45">
        <f t="shared" si="5"/>
        <v>130</v>
      </c>
      <c r="O75" s="53">
        <v>4</v>
      </c>
    </row>
    <row r="76" spans="1:15" x14ac:dyDescent="0.35">
      <c r="A76" s="35">
        <v>5</v>
      </c>
      <c r="B76" s="42" t="s">
        <v>99</v>
      </c>
      <c r="C76" s="42"/>
      <c r="D76" s="44"/>
      <c r="E76" s="42" t="s">
        <v>55</v>
      </c>
      <c r="F76" s="44"/>
      <c r="G76" s="44"/>
      <c r="H76" s="45">
        <f t="shared" si="4"/>
        <v>0</v>
      </c>
      <c r="I76" s="53"/>
      <c r="J76" s="35"/>
      <c r="K76" s="42" t="s">
        <v>80</v>
      </c>
      <c r="L76" s="44"/>
      <c r="M76" s="44">
        <v>125</v>
      </c>
      <c r="N76" s="45">
        <f t="shared" si="5"/>
        <v>125</v>
      </c>
      <c r="O76" s="53">
        <v>5</v>
      </c>
    </row>
    <row r="77" spans="1:15" x14ac:dyDescent="0.35">
      <c r="A77" s="35">
        <v>6</v>
      </c>
      <c r="B77" s="42" t="s">
        <v>100</v>
      </c>
      <c r="C77" s="43">
        <v>38944</v>
      </c>
      <c r="D77" s="44" t="s">
        <v>18</v>
      </c>
      <c r="E77" s="42" t="s">
        <v>51</v>
      </c>
      <c r="F77" s="44"/>
      <c r="G77" s="44">
        <v>97</v>
      </c>
      <c r="H77" s="45">
        <f t="shared" si="4"/>
        <v>97</v>
      </c>
      <c r="I77" s="44">
        <v>11</v>
      </c>
      <c r="J77" s="35"/>
      <c r="K77" s="42" t="s">
        <v>75</v>
      </c>
      <c r="L77" s="44"/>
      <c r="M77" s="44">
        <v>120</v>
      </c>
      <c r="N77" s="45">
        <f t="shared" si="5"/>
        <v>120</v>
      </c>
      <c r="O77" s="53">
        <v>6</v>
      </c>
    </row>
    <row r="78" spans="1:15" x14ac:dyDescent="0.35">
      <c r="A78" s="35">
        <v>7</v>
      </c>
      <c r="B78" s="42" t="s">
        <v>101</v>
      </c>
      <c r="C78" s="42"/>
      <c r="D78" s="44"/>
      <c r="E78" s="42" t="s">
        <v>19</v>
      </c>
      <c r="F78" s="44"/>
      <c r="G78" s="44"/>
      <c r="H78" s="45">
        <f t="shared" si="4"/>
        <v>0</v>
      </c>
      <c r="I78" s="44"/>
      <c r="J78" s="35"/>
      <c r="K78" s="42" t="s">
        <v>84</v>
      </c>
      <c r="L78" s="44"/>
      <c r="M78" s="44">
        <v>115</v>
      </c>
      <c r="N78" s="45">
        <f t="shared" si="5"/>
        <v>115</v>
      </c>
      <c r="O78" s="53">
        <v>7</v>
      </c>
    </row>
    <row r="79" spans="1:15" ht="14.25" customHeight="1" x14ac:dyDescent="0.35">
      <c r="A79" s="35">
        <v>8</v>
      </c>
      <c r="B79" s="42" t="s">
        <v>71</v>
      </c>
      <c r="C79" s="43">
        <v>34409</v>
      </c>
      <c r="D79" s="44" t="s">
        <v>38</v>
      </c>
      <c r="E79" s="42" t="s">
        <v>88</v>
      </c>
      <c r="F79" s="44"/>
      <c r="G79" s="44">
        <v>170</v>
      </c>
      <c r="H79" s="45">
        <f t="shared" si="4"/>
        <v>170</v>
      </c>
      <c r="I79" s="53">
        <v>1</v>
      </c>
      <c r="J79" s="35"/>
      <c r="K79" s="42" t="s">
        <v>86</v>
      </c>
      <c r="L79" s="44"/>
      <c r="M79" s="44">
        <v>115</v>
      </c>
      <c r="N79" s="45">
        <f t="shared" si="5"/>
        <v>115</v>
      </c>
      <c r="O79" s="53">
        <v>7</v>
      </c>
    </row>
    <row r="80" spans="1:15" ht="17.25" customHeight="1" x14ac:dyDescent="0.35">
      <c r="A80" s="35">
        <v>9</v>
      </c>
      <c r="B80" s="42" t="s">
        <v>82</v>
      </c>
      <c r="C80" s="43">
        <v>32200</v>
      </c>
      <c r="D80" s="44" t="s">
        <v>38</v>
      </c>
      <c r="E80" s="42" t="s">
        <v>92</v>
      </c>
      <c r="F80" s="44"/>
      <c r="G80" s="44">
        <v>140</v>
      </c>
      <c r="H80" s="45">
        <f t="shared" si="4"/>
        <v>140</v>
      </c>
      <c r="I80" s="53">
        <v>3</v>
      </c>
      <c r="J80" s="35"/>
      <c r="K80" s="42" t="s">
        <v>74</v>
      </c>
      <c r="L80" s="44"/>
      <c r="M80" s="44">
        <v>105</v>
      </c>
      <c r="N80" s="45">
        <f t="shared" si="5"/>
        <v>105</v>
      </c>
      <c r="O80" s="53">
        <v>9</v>
      </c>
    </row>
    <row r="81" spans="1:15" x14ac:dyDescent="0.35">
      <c r="A81" s="35">
        <v>10</v>
      </c>
      <c r="B81" s="42" t="s">
        <v>77</v>
      </c>
      <c r="C81" s="43">
        <v>37364</v>
      </c>
      <c r="D81" s="44" t="s">
        <v>22</v>
      </c>
      <c r="E81" s="42" t="s">
        <v>19</v>
      </c>
      <c r="F81" s="44"/>
      <c r="G81" s="44">
        <v>130</v>
      </c>
      <c r="H81" s="45">
        <f t="shared" si="4"/>
        <v>130</v>
      </c>
      <c r="I81" s="53">
        <v>4</v>
      </c>
      <c r="J81" s="35"/>
      <c r="K81" s="42" t="s">
        <v>83</v>
      </c>
      <c r="L81" s="44"/>
      <c r="M81" s="44">
        <v>100</v>
      </c>
      <c r="N81" s="45">
        <f t="shared" si="5"/>
        <v>100</v>
      </c>
      <c r="O81" s="53">
        <v>10</v>
      </c>
    </row>
    <row r="82" spans="1:15" ht="18" customHeight="1" x14ac:dyDescent="0.35">
      <c r="A82" s="35">
        <v>11</v>
      </c>
      <c r="B82" s="42" t="s">
        <v>80</v>
      </c>
      <c r="C82" s="43">
        <v>32123</v>
      </c>
      <c r="D82" s="44" t="s">
        <v>38</v>
      </c>
      <c r="E82" s="42" t="s">
        <v>89</v>
      </c>
      <c r="F82" s="44"/>
      <c r="G82" s="44">
        <v>125</v>
      </c>
      <c r="H82" s="45">
        <f t="shared" si="4"/>
        <v>125</v>
      </c>
      <c r="I82" s="53">
        <v>5</v>
      </c>
      <c r="J82" s="35"/>
      <c r="K82" s="42" t="s">
        <v>100</v>
      </c>
      <c r="L82" s="44"/>
      <c r="M82" s="44">
        <v>97</v>
      </c>
      <c r="N82" s="45">
        <f t="shared" si="5"/>
        <v>97</v>
      </c>
      <c r="O82" s="44">
        <v>11</v>
      </c>
    </row>
    <row r="83" spans="1:15" x14ac:dyDescent="0.35">
      <c r="A83" s="35">
        <v>12</v>
      </c>
      <c r="B83" s="42" t="s">
        <v>75</v>
      </c>
      <c r="C83" s="43">
        <v>37324</v>
      </c>
      <c r="D83" s="44" t="s">
        <v>22</v>
      </c>
      <c r="E83" s="42" t="s">
        <v>88</v>
      </c>
      <c r="F83" s="44"/>
      <c r="G83" s="44">
        <v>120</v>
      </c>
      <c r="H83" s="45">
        <f t="shared" si="4"/>
        <v>120</v>
      </c>
      <c r="I83" s="53">
        <v>6</v>
      </c>
      <c r="J83" s="35"/>
      <c r="K83" s="42" t="s">
        <v>72</v>
      </c>
      <c r="L83" s="44"/>
      <c r="M83" s="44"/>
      <c r="N83" s="45">
        <f t="shared" si="5"/>
        <v>0</v>
      </c>
      <c r="O83" s="53"/>
    </row>
    <row r="84" spans="1:15" x14ac:dyDescent="0.35">
      <c r="A84" s="35">
        <v>13</v>
      </c>
      <c r="B84" s="42" t="s">
        <v>84</v>
      </c>
      <c r="C84" s="43">
        <v>37120</v>
      </c>
      <c r="D84" s="44" t="s">
        <v>18</v>
      </c>
      <c r="E84" s="42" t="s">
        <v>55</v>
      </c>
      <c r="F84" s="44"/>
      <c r="G84" s="44">
        <v>115</v>
      </c>
      <c r="H84" s="45">
        <f t="shared" si="4"/>
        <v>115</v>
      </c>
      <c r="I84" s="53">
        <v>7</v>
      </c>
      <c r="J84" s="35"/>
      <c r="K84" s="42" t="s">
        <v>98</v>
      </c>
      <c r="L84" s="44"/>
      <c r="M84" s="44"/>
      <c r="N84" s="45">
        <f t="shared" si="5"/>
        <v>0</v>
      </c>
      <c r="O84" s="44"/>
    </row>
    <row r="85" spans="1:15" x14ac:dyDescent="0.35">
      <c r="A85" s="35">
        <v>14</v>
      </c>
      <c r="B85" s="42" t="s">
        <v>93</v>
      </c>
      <c r="C85" s="42"/>
      <c r="D85" s="44"/>
      <c r="E85" s="42" t="s">
        <v>19</v>
      </c>
      <c r="F85" s="44"/>
      <c r="G85" s="44"/>
      <c r="H85" s="45">
        <f t="shared" si="4"/>
        <v>0</v>
      </c>
      <c r="I85" s="44"/>
      <c r="J85" s="35"/>
      <c r="K85" s="42" t="s">
        <v>99</v>
      </c>
      <c r="L85" s="44"/>
      <c r="M85" s="44"/>
      <c r="N85" s="45">
        <f t="shared" si="5"/>
        <v>0</v>
      </c>
      <c r="O85" s="53"/>
    </row>
    <row r="86" spans="1:15" x14ac:dyDescent="0.35">
      <c r="A86" s="35">
        <v>15</v>
      </c>
      <c r="B86" s="42" t="s">
        <v>83</v>
      </c>
      <c r="C86" s="43">
        <v>39259</v>
      </c>
      <c r="D86" s="44" t="s">
        <v>18</v>
      </c>
      <c r="E86" s="42" t="s">
        <v>102</v>
      </c>
      <c r="F86" s="44"/>
      <c r="G86" s="44">
        <v>100</v>
      </c>
      <c r="H86" s="45">
        <f t="shared" si="4"/>
        <v>100</v>
      </c>
      <c r="I86" s="53">
        <v>10</v>
      </c>
      <c r="J86" s="35"/>
      <c r="K86" s="42" t="s">
        <v>101</v>
      </c>
      <c r="L86" s="44"/>
      <c r="M86" s="44"/>
      <c r="N86" s="45">
        <f t="shared" si="5"/>
        <v>0</v>
      </c>
      <c r="O86" s="44"/>
    </row>
    <row r="87" spans="1:15" x14ac:dyDescent="0.35">
      <c r="A87" s="35">
        <v>16</v>
      </c>
      <c r="B87" s="42" t="s">
        <v>86</v>
      </c>
      <c r="C87" s="43">
        <v>36260</v>
      </c>
      <c r="D87" s="44" t="s">
        <v>22</v>
      </c>
      <c r="E87" s="49" t="s">
        <v>91</v>
      </c>
      <c r="F87" s="44"/>
      <c r="G87" s="44">
        <v>115</v>
      </c>
      <c r="H87" s="45">
        <f t="shared" si="4"/>
        <v>115</v>
      </c>
      <c r="I87" s="53">
        <v>7</v>
      </c>
      <c r="J87" s="35"/>
      <c r="K87" s="42" t="s">
        <v>93</v>
      </c>
      <c r="L87" s="44"/>
      <c r="M87" s="44"/>
      <c r="N87" s="45">
        <f t="shared" si="5"/>
        <v>0</v>
      </c>
      <c r="O87" s="44"/>
    </row>
  </sheetData>
  <autoFilter ref="J71:O87">
    <sortState ref="J71:O87">
      <sortCondition ref="O71:O87"/>
    </sortState>
  </autoFilter>
  <mergeCells count="2">
    <mergeCell ref="B3:I3"/>
    <mergeCell ref="J6:K6"/>
  </mergeCells>
  <pageMargins left="0.7" right="0.7" top="0.75" bottom="0.75" header="0.3" footer="0.3"/>
  <pageSetup paperSize="9" scale="57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0"/>
  <sheetViews>
    <sheetView topLeftCell="A7" zoomScale="68" zoomScaleNormal="68" workbookViewId="0">
      <selection activeCell="Q10" sqref="Q10"/>
    </sheetView>
  </sheetViews>
  <sheetFormatPr defaultColWidth="9.08984375" defaultRowHeight="15.5" x14ac:dyDescent="0.35"/>
  <cols>
    <col min="1" max="1" width="6.26953125" style="4" customWidth="1"/>
    <col min="2" max="2" width="19.7265625" style="2" customWidth="1"/>
    <col min="3" max="3" width="19.54296875" style="2" customWidth="1"/>
    <col min="4" max="6" width="8.7265625" style="4"/>
    <col min="7" max="7" width="8.7265625" style="33"/>
    <col min="8" max="8" width="9.08984375" style="2"/>
    <col min="9" max="9" width="15.81640625" style="2" customWidth="1"/>
    <col min="10" max="16384" width="9.08984375" style="2"/>
  </cols>
  <sheetData>
    <row r="1" spans="1:14" x14ac:dyDescent="0.35">
      <c r="D1" s="2"/>
      <c r="E1" s="2" t="s">
        <v>0</v>
      </c>
      <c r="F1" s="2"/>
      <c r="G1" s="2"/>
    </row>
    <row r="2" spans="1:14" x14ac:dyDescent="0.35">
      <c r="D2" s="3" t="s">
        <v>1</v>
      </c>
      <c r="E2" s="3"/>
      <c r="F2" s="3"/>
      <c r="G2" s="3"/>
    </row>
    <row r="3" spans="1:14" x14ac:dyDescent="0.35">
      <c r="D3" s="3" t="s">
        <v>2</v>
      </c>
      <c r="E3" s="2"/>
      <c r="F3" s="2"/>
      <c r="G3" s="2"/>
    </row>
    <row r="4" spans="1:14" x14ac:dyDescent="0.35">
      <c r="D4" s="3" t="s">
        <v>3</v>
      </c>
      <c r="E4" s="2"/>
      <c r="F4" s="2"/>
      <c r="G4" s="2"/>
    </row>
    <row r="5" spans="1:14" x14ac:dyDescent="0.35">
      <c r="D5" s="5" t="s">
        <v>4</v>
      </c>
      <c r="E5" s="6"/>
      <c r="F5" s="6"/>
      <c r="G5" s="6"/>
    </row>
    <row r="6" spans="1:14" x14ac:dyDescent="0.35">
      <c r="D6" s="2" t="s">
        <v>5</v>
      </c>
      <c r="E6" s="6"/>
      <c r="F6" s="6"/>
      <c r="G6" s="6"/>
    </row>
    <row r="7" spans="1:14" x14ac:dyDescent="0.35">
      <c r="D7" s="6"/>
      <c r="E7" s="6"/>
      <c r="F7" s="6"/>
      <c r="G7" s="6"/>
    </row>
    <row r="9" spans="1:14" ht="34.9" customHeight="1" x14ac:dyDescent="0.35">
      <c r="B9" s="58" t="s">
        <v>266</v>
      </c>
      <c r="C9" s="58"/>
      <c r="D9" s="58"/>
      <c r="E9" s="58"/>
      <c r="F9" s="59"/>
    </row>
    <row r="10" spans="1:14" ht="214" customHeight="1" x14ac:dyDescent="0.35">
      <c r="A10" s="18" t="s">
        <v>103</v>
      </c>
      <c r="B10" s="28" t="s">
        <v>104</v>
      </c>
      <c r="C10" s="28" t="s">
        <v>10</v>
      </c>
      <c r="D10" s="28" t="s">
        <v>105</v>
      </c>
      <c r="E10" s="28" t="s">
        <v>106</v>
      </c>
      <c r="F10" s="28" t="s">
        <v>107</v>
      </c>
      <c r="G10" s="34" t="s">
        <v>14</v>
      </c>
    </row>
    <row r="11" spans="1:14" x14ac:dyDescent="0.35">
      <c r="A11" s="14"/>
      <c r="B11" s="11" t="s">
        <v>108</v>
      </c>
      <c r="C11" s="13"/>
      <c r="D11" s="14"/>
      <c r="E11" s="14"/>
      <c r="F11" s="14"/>
      <c r="G11" s="25"/>
      <c r="I11" s="2" t="s">
        <v>109</v>
      </c>
    </row>
    <row r="12" spans="1:14" x14ac:dyDescent="0.35">
      <c r="A12" s="14">
        <v>1</v>
      </c>
      <c r="B12" s="13" t="s">
        <v>110</v>
      </c>
      <c r="C12" s="13" t="s">
        <v>55</v>
      </c>
      <c r="D12" s="14">
        <v>44</v>
      </c>
      <c r="E12" s="14">
        <v>42</v>
      </c>
      <c r="F12" s="14">
        <f>SUM(D12:E12)</f>
        <v>86</v>
      </c>
      <c r="G12" s="25">
        <v>1</v>
      </c>
      <c r="H12" s="4"/>
      <c r="I12" s="13" t="s">
        <v>110</v>
      </c>
      <c r="J12" s="13" t="s">
        <v>55</v>
      </c>
      <c r="K12" s="14">
        <v>44</v>
      </c>
      <c r="L12" s="14">
        <v>42</v>
      </c>
      <c r="M12" s="14">
        <f t="shared" ref="M12:M36" si="0">SUM(K12:L12)</f>
        <v>86</v>
      </c>
      <c r="N12" s="25">
        <v>1</v>
      </c>
    </row>
    <row r="13" spans="1:14" x14ac:dyDescent="0.35">
      <c r="A13" s="14">
        <v>2</v>
      </c>
      <c r="B13" s="13" t="s">
        <v>111</v>
      </c>
      <c r="C13" s="13" t="s">
        <v>19</v>
      </c>
      <c r="D13" s="14">
        <v>34</v>
      </c>
      <c r="E13" s="14"/>
      <c r="F13" s="14">
        <f t="shared" ref="F13:F60" si="1">SUM(D13:E13)</f>
        <v>34</v>
      </c>
      <c r="G13" s="14">
        <v>16</v>
      </c>
      <c r="H13" s="4"/>
      <c r="I13" s="13" t="s">
        <v>112</v>
      </c>
      <c r="J13" s="13" t="s">
        <v>19</v>
      </c>
      <c r="K13" s="14">
        <v>29</v>
      </c>
      <c r="L13" s="14">
        <v>37</v>
      </c>
      <c r="M13" s="14">
        <f t="shared" si="0"/>
        <v>66</v>
      </c>
      <c r="N13" s="25">
        <v>2</v>
      </c>
    </row>
    <row r="14" spans="1:14" x14ac:dyDescent="0.35">
      <c r="A14" s="14">
        <v>3</v>
      </c>
      <c r="B14" s="13" t="s">
        <v>112</v>
      </c>
      <c r="C14" s="13" t="s">
        <v>19</v>
      </c>
      <c r="D14" s="14">
        <v>29</v>
      </c>
      <c r="E14" s="14">
        <v>37</v>
      </c>
      <c r="F14" s="14">
        <f t="shared" si="1"/>
        <v>66</v>
      </c>
      <c r="G14" s="25">
        <v>2</v>
      </c>
      <c r="H14" s="4"/>
      <c r="I14" s="13" t="s">
        <v>113</v>
      </c>
      <c r="J14" s="13" t="s">
        <v>19</v>
      </c>
      <c r="K14" s="14"/>
      <c r="L14" s="14">
        <v>64</v>
      </c>
      <c r="M14" s="14">
        <f t="shared" si="0"/>
        <v>64</v>
      </c>
      <c r="N14" s="25">
        <v>3</v>
      </c>
    </row>
    <row r="15" spans="1:14" x14ac:dyDescent="0.35">
      <c r="A15" s="14">
        <v>4</v>
      </c>
      <c r="B15" s="13" t="s">
        <v>114</v>
      </c>
      <c r="C15" s="13" t="s">
        <v>55</v>
      </c>
      <c r="D15" s="14">
        <v>24</v>
      </c>
      <c r="E15" s="14">
        <v>38</v>
      </c>
      <c r="F15" s="14">
        <f t="shared" si="1"/>
        <v>62</v>
      </c>
      <c r="G15" s="25">
        <v>4</v>
      </c>
      <c r="H15" s="4"/>
      <c r="I15" s="13" t="s">
        <v>114</v>
      </c>
      <c r="J15" s="13" t="s">
        <v>55</v>
      </c>
      <c r="K15" s="14">
        <v>24</v>
      </c>
      <c r="L15" s="14">
        <v>38</v>
      </c>
      <c r="M15" s="14">
        <f t="shared" si="0"/>
        <v>62</v>
      </c>
      <c r="N15" s="25">
        <v>4</v>
      </c>
    </row>
    <row r="16" spans="1:14" x14ac:dyDescent="0.35">
      <c r="A16" s="14">
        <v>5</v>
      </c>
      <c r="B16" s="13" t="s">
        <v>115</v>
      </c>
      <c r="C16" s="13" t="s">
        <v>19</v>
      </c>
      <c r="D16" s="14">
        <v>22</v>
      </c>
      <c r="E16" s="14">
        <v>35</v>
      </c>
      <c r="F16" s="14">
        <f t="shared" si="1"/>
        <v>57</v>
      </c>
      <c r="G16" s="25">
        <v>5</v>
      </c>
      <c r="H16" s="4"/>
      <c r="I16" s="13" t="s">
        <v>115</v>
      </c>
      <c r="J16" s="13" t="s">
        <v>19</v>
      </c>
      <c r="K16" s="14">
        <v>22</v>
      </c>
      <c r="L16" s="14">
        <v>35</v>
      </c>
      <c r="M16" s="14">
        <f t="shared" si="0"/>
        <v>57</v>
      </c>
      <c r="N16" s="25">
        <v>5</v>
      </c>
    </row>
    <row r="17" spans="1:14" x14ac:dyDescent="0.35">
      <c r="A17" s="14">
        <v>6</v>
      </c>
      <c r="B17" s="13" t="s">
        <v>116</v>
      </c>
      <c r="C17" s="13" t="s">
        <v>19</v>
      </c>
      <c r="D17" s="14">
        <v>20</v>
      </c>
      <c r="E17" s="14">
        <v>36</v>
      </c>
      <c r="F17" s="14">
        <f t="shared" si="1"/>
        <v>56</v>
      </c>
      <c r="G17" s="25">
        <v>6</v>
      </c>
      <c r="H17" s="4"/>
      <c r="I17" s="13" t="s">
        <v>116</v>
      </c>
      <c r="J17" s="13" t="s">
        <v>19</v>
      </c>
      <c r="K17" s="14">
        <v>20</v>
      </c>
      <c r="L17" s="14">
        <v>36</v>
      </c>
      <c r="M17" s="14">
        <f t="shared" si="0"/>
        <v>56</v>
      </c>
      <c r="N17" s="25">
        <v>6</v>
      </c>
    </row>
    <row r="18" spans="1:14" x14ac:dyDescent="0.35">
      <c r="A18" s="14">
        <v>7</v>
      </c>
      <c r="B18" s="13" t="s">
        <v>117</v>
      </c>
      <c r="C18" s="13" t="s">
        <v>118</v>
      </c>
      <c r="D18" s="14">
        <v>18</v>
      </c>
      <c r="E18" s="14">
        <v>34</v>
      </c>
      <c r="F18" s="14">
        <f t="shared" si="1"/>
        <v>52</v>
      </c>
      <c r="G18" s="25">
        <v>8</v>
      </c>
      <c r="H18" s="4"/>
      <c r="I18" s="13" t="s">
        <v>119</v>
      </c>
      <c r="J18" s="13" t="s">
        <v>19</v>
      </c>
      <c r="K18" s="14"/>
      <c r="L18" s="14">
        <v>54</v>
      </c>
      <c r="M18" s="14">
        <f t="shared" si="0"/>
        <v>54</v>
      </c>
      <c r="N18" s="25">
        <v>7</v>
      </c>
    </row>
    <row r="19" spans="1:14" x14ac:dyDescent="0.35">
      <c r="A19" s="14">
        <v>8</v>
      </c>
      <c r="B19" s="13" t="s">
        <v>120</v>
      </c>
      <c r="C19" s="13" t="s">
        <v>19</v>
      </c>
      <c r="D19" s="14">
        <v>17</v>
      </c>
      <c r="E19" s="14">
        <v>32</v>
      </c>
      <c r="F19" s="14">
        <f t="shared" si="1"/>
        <v>49</v>
      </c>
      <c r="G19" s="25">
        <v>9</v>
      </c>
      <c r="H19" s="4"/>
      <c r="I19" s="13" t="s">
        <v>117</v>
      </c>
      <c r="J19" s="13" t="s">
        <v>118</v>
      </c>
      <c r="K19" s="14">
        <v>18</v>
      </c>
      <c r="L19" s="14">
        <v>34</v>
      </c>
      <c r="M19" s="14">
        <f t="shared" si="0"/>
        <v>52</v>
      </c>
      <c r="N19" s="25">
        <v>8</v>
      </c>
    </row>
    <row r="20" spans="1:14" x14ac:dyDescent="0.35">
      <c r="A20" s="14">
        <v>9</v>
      </c>
      <c r="B20" s="13" t="s">
        <v>121</v>
      </c>
      <c r="C20" s="13" t="s">
        <v>55</v>
      </c>
      <c r="D20" s="14">
        <v>16</v>
      </c>
      <c r="E20" s="14">
        <v>31</v>
      </c>
      <c r="F20" s="14">
        <f t="shared" si="1"/>
        <v>47</v>
      </c>
      <c r="G20" s="14">
        <v>11</v>
      </c>
      <c r="H20" s="4"/>
      <c r="I20" s="13" t="s">
        <v>120</v>
      </c>
      <c r="J20" s="13" t="s">
        <v>19</v>
      </c>
      <c r="K20" s="14">
        <v>17</v>
      </c>
      <c r="L20" s="14">
        <v>32</v>
      </c>
      <c r="M20" s="14">
        <f t="shared" si="0"/>
        <v>49</v>
      </c>
      <c r="N20" s="25">
        <v>9</v>
      </c>
    </row>
    <row r="21" spans="1:14" x14ac:dyDescent="0.35">
      <c r="A21" s="14">
        <v>10</v>
      </c>
      <c r="B21" s="13" t="s">
        <v>122</v>
      </c>
      <c r="C21" s="13" t="s">
        <v>19</v>
      </c>
      <c r="D21" s="14">
        <v>15</v>
      </c>
      <c r="E21" s="14"/>
      <c r="F21" s="14">
        <f t="shared" si="1"/>
        <v>15</v>
      </c>
      <c r="G21" s="14">
        <v>21</v>
      </c>
      <c r="H21" s="4"/>
      <c r="I21" s="13" t="s">
        <v>123</v>
      </c>
      <c r="J21" s="13" t="s">
        <v>27</v>
      </c>
      <c r="K21" s="14"/>
      <c r="L21" s="14">
        <v>49</v>
      </c>
      <c r="M21" s="14">
        <f t="shared" si="0"/>
        <v>49</v>
      </c>
      <c r="N21" s="25">
        <v>9</v>
      </c>
    </row>
    <row r="22" spans="1:14" x14ac:dyDescent="0.35">
      <c r="A22" s="14">
        <v>11</v>
      </c>
      <c r="B22" s="13" t="s">
        <v>124</v>
      </c>
      <c r="C22" s="13" t="s">
        <v>19</v>
      </c>
      <c r="D22" s="14">
        <v>14</v>
      </c>
      <c r="E22" s="14">
        <v>30</v>
      </c>
      <c r="F22" s="14">
        <f t="shared" si="1"/>
        <v>44</v>
      </c>
      <c r="G22" s="14">
        <v>12</v>
      </c>
      <c r="H22" s="4"/>
      <c r="I22" s="13" t="s">
        <v>121</v>
      </c>
      <c r="J22" s="13" t="s">
        <v>55</v>
      </c>
      <c r="K22" s="14">
        <v>16</v>
      </c>
      <c r="L22" s="14">
        <v>31</v>
      </c>
      <c r="M22" s="14">
        <f t="shared" si="0"/>
        <v>47</v>
      </c>
      <c r="N22" s="14">
        <v>11</v>
      </c>
    </row>
    <row r="23" spans="1:14" x14ac:dyDescent="0.35">
      <c r="A23" s="14">
        <v>12</v>
      </c>
      <c r="B23" s="13" t="s">
        <v>125</v>
      </c>
      <c r="C23" s="13" t="s">
        <v>19</v>
      </c>
      <c r="D23" s="14">
        <v>13</v>
      </c>
      <c r="E23" s="14"/>
      <c r="F23" s="14">
        <f t="shared" si="1"/>
        <v>13</v>
      </c>
      <c r="G23" s="14">
        <v>22</v>
      </c>
      <c r="H23" s="4"/>
      <c r="I23" s="13" t="s">
        <v>124</v>
      </c>
      <c r="J23" s="13" t="s">
        <v>19</v>
      </c>
      <c r="K23" s="14">
        <v>14</v>
      </c>
      <c r="L23" s="14">
        <v>30</v>
      </c>
      <c r="M23" s="14">
        <f t="shared" si="0"/>
        <v>44</v>
      </c>
      <c r="N23" s="14">
        <v>12</v>
      </c>
    </row>
    <row r="24" spans="1:14" x14ac:dyDescent="0.35">
      <c r="A24" s="14">
        <v>13</v>
      </c>
      <c r="B24" s="13" t="s">
        <v>126</v>
      </c>
      <c r="C24" s="13" t="s">
        <v>55</v>
      </c>
      <c r="D24" s="14">
        <v>12</v>
      </c>
      <c r="E24" s="14"/>
      <c r="F24" s="14">
        <f t="shared" si="1"/>
        <v>12</v>
      </c>
      <c r="G24" s="14">
        <v>23</v>
      </c>
      <c r="H24" s="4"/>
      <c r="I24" s="13" t="s">
        <v>127</v>
      </c>
      <c r="J24" s="13" t="s">
        <v>19</v>
      </c>
      <c r="K24" s="14"/>
      <c r="L24" s="14">
        <v>44</v>
      </c>
      <c r="M24" s="14">
        <f t="shared" si="0"/>
        <v>44</v>
      </c>
      <c r="N24" s="14">
        <v>12</v>
      </c>
    </row>
    <row r="25" spans="1:14" x14ac:dyDescent="0.35">
      <c r="A25" s="14">
        <v>14</v>
      </c>
      <c r="B25" s="13" t="s">
        <v>128</v>
      </c>
      <c r="C25" s="13" t="s">
        <v>55</v>
      </c>
      <c r="D25" s="14">
        <v>11</v>
      </c>
      <c r="E25" s="14"/>
      <c r="F25" s="14">
        <f t="shared" si="1"/>
        <v>11</v>
      </c>
      <c r="G25" s="14">
        <v>24</v>
      </c>
      <c r="H25" s="4"/>
      <c r="I25" s="13" t="s">
        <v>129</v>
      </c>
      <c r="J25" s="13" t="s">
        <v>55</v>
      </c>
      <c r="K25" s="14"/>
      <c r="L25" s="14">
        <v>40</v>
      </c>
      <c r="M25" s="14">
        <f t="shared" si="0"/>
        <v>40</v>
      </c>
      <c r="N25" s="14">
        <v>14</v>
      </c>
    </row>
    <row r="26" spans="1:14" x14ac:dyDescent="0.35">
      <c r="A26" s="14">
        <v>15</v>
      </c>
      <c r="B26" s="13" t="s">
        <v>130</v>
      </c>
      <c r="C26" s="13" t="s">
        <v>25</v>
      </c>
      <c r="D26" s="14">
        <v>10</v>
      </c>
      <c r="E26" s="14">
        <v>28</v>
      </c>
      <c r="F26" s="14">
        <f t="shared" si="1"/>
        <v>38</v>
      </c>
      <c r="G26" s="14">
        <v>15</v>
      </c>
      <c r="H26" s="4"/>
      <c r="I26" s="13" t="s">
        <v>130</v>
      </c>
      <c r="J26" s="13" t="s">
        <v>25</v>
      </c>
      <c r="K26" s="14">
        <v>10</v>
      </c>
      <c r="L26" s="14">
        <v>28</v>
      </c>
      <c r="M26" s="14">
        <f t="shared" si="0"/>
        <v>38</v>
      </c>
      <c r="N26" s="14">
        <v>15</v>
      </c>
    </row>
    <row r="27" spans="1:14" x14ac:dyDescent="0.35">
      <c r="A27" s="14">
        <v>16</v>
      </c>
      <c r="B27" s="13" t="s">
        <v>131</v>
      </c>
      <c r="C27" s="13" t="s">
        <v>55</v>
      </c>
      <c r="D27" s="14">
        <v>9</v>
      </c>
      <c r="E27" s="14"/>
      <c r="F27" s="14">
        <f t="shared" si="1"/>
        <v>9</v>
      </c>
      <c r="G27" s="14">
        <v>25</v>
      </c>
      <c r="H27" s="4"/>
      <c r="I27" s="13" t="s">
        <v>111</v>
      </c>
      <c r="J27" s="13" t="s">
        <v>19</v>
      </c>
      <c r="K27" s="14">
        <v>34</v>
      </c>
      <c r="L27" s="14"/>
      <c r="M27" s="14">
        <f t="shared" si="0"/>
        <v>34</v>
      </c>
      <c r="N27" s="14">
        <v>16</v>
      </c>
    </row>
    <row r="28" spans="1:14" x14ac:dyDescent="0.35">
      <c r="A28" s="14">
        <v>17</v>
      </c>
      <c r="B28" s="13" t="s">
        <v>113</v>
      </c>
      <c r="C28" s="13" t="s">
        <v>19</v>
      </c>
      <c r="D28" s="14"/>
      <c r="E28" s="14">
        <v>64</v>
      </c>
      <c r="F28" s="14">
        <f t="shared" si="1"/>
        <v>64</v>
      </c>
      <c r="G28" s="25">
        <v>3</v>
      </c>
      <c r="H28" s="4"/>
      <c r="I28" s="13" t="s">
        <v>65</v>
      </c>
      <c r="J28" s="13" t="s">
        <v>25</v>
      </c>
      <c r="K28" s="14"/>
      <c r="L28" s="14">
        <v>33</v>
      </c>
      <c r="M28" s="14">
        <f t="shared" si="0"/>
        <v>33</v>
      </c>
      <c r="N28" s="14">
        <v>17</v>
      </c>
    </row>
    <row r="29" spans="1:14" x14ac:dyDescent="0.35">
      <c r="A29" s="14">
        <v>18</v>
      </c>
      <c r="B29" s="13" t="s">
        <v>119</v>
      </c>
      <c r="C29" s="13" t="s">
        <v>19</v>
      </c>
      <c r="D29" s="14"/>
      <c r="E29" s="14">
        <v>54</v>
      </c>
      <c r="F29" s="14">
        <f t="shared" si="1"/>
        <v>54</v>
      </c>
      <c r="G29" s="25">
        <v>7</v>
      </c>
      <c r="H29" s="4"/>
      <c r="I29" s="13" t="s">
        <v>132</v>
      </c>
      <c r="J29" s="13" t="s">
        <v>27</v>
      </c>
      <c r="K29" s="14"/>
      <c r="L29" s="14">
        <v>29</v>
      </c>
      <c r="M29" s="14">
        <f t="shared" si="0"/>
        <v>29</v>
      </c>
      <c r="N29" s="14">
        <v>18</v>
      </c>
    </row>
    <row r="30" spans="1:14" x14ac:dyDescent="0.35">
      <c r="A30" s="14">
        <v>19</v>
      </c>
      <c r="B30" s="13" t="s">
        <v>123</v>
      </c>
      <c r="C30" s="13" t="s">
        <v>27</v>
      </c>
      <c r="D30" s="14"/>
      <c r="E30" s="14">
        <v>49</v>
      </c>
      <c r="F30" s="14">
        <f t="shared" si="1"/>
        <v>49</v>
      </c>
      <c r="G30" s="25">
        <v>9</v>
      </c>
      <c r="H30" s="4"/>
      <c r="I30" s="13" t="s">
        <v>133</v>
      </c>
      <c r="J30" s="13" t="s">
        <v>27</v>
      </c>
      <c r="K30" s="14"/>
      <c r="L30" s="14">
        <v>27</v>
      </c>
      <c r="M30" s="14">
        <f t="shared" si="0"/>
        <v>27</v>
      </c>
      <c r="N30" s="14">
        <v>19</v>
      </c>
    </row>
    <row r="31" spans="1:14" x14ac:dyDescent="0.35">
      <c r="A31" s="14">
        <v>20</v>
      </c>
      <c r="B31" s="13" t="s">
        <v>127</v>
      </c>
      <c r="C31" s="13" t="s">
        <v>19</v>
      </c>
      <c r="D31" s="14"/>
      <c r="E31" s="14">
        <v>44</v>
      </c>
      <c r="F31" s="14">
        <f t="shared" si="1"/>
        <v>44</v>
      </c>
      <c r="G31" s="14">
        <v>12</v>
      </c>
      <c r="H31" s="4"/>
      <c r="I31" s="13" t="s">
        <v>134</v>
      </c>
      <c r="J31" s="13" t="s">
        <v>27</v>
      </c>
      <c r="K31" s="14"/>
      <c r="L31" s="14">
        <v>26</v>
      </c>
      <c r="M31" s="14">
        <f t="shared" si="0"/>
        <v>26</v>
      </c>
      <c r="N31" s="14">
        <v>20</v>
      </c>
    </row>
    <row r="32" spans="1:14" x14ac:dyDescent="0.35">
      <c r="A32" s="14">
        <v>21</v>
      </c>
      <c r="B32" s="13" t="s">
        <v>129</v>
      </c>
      <c r="C32" s="13" t="s">
        <v>55</v>
      </c>
      <c r="D32" s="14"/>
      <c r="E32" s="14">
        <v>40</v>
      </c>
      <c r="F32" s="14">
        <f t="shared" si="1"/>
        <v>40</v>
      </c>
      <c r="G32" s="14">
        <v>14</v>
      </c>
      <c r="H32" s="4"/>
      <c r="I32" s="13" t="s">
        <v>122</v>
      </c>
      <c r="J32" s="13" t="s">
        <v>19</v>
      </c>
      <c r="K32" s="14">
        <v>15</v>
      </c>
      <c r="L32" s="14"/>
      <c r="M32" s="14">
        <f t="shared" si="0"/>
        <v>15</v>
      </c>
      <c r="N32" s="14">
        <v>21</v>
      </c>
    </row>
    <row r="33" spans="1:14" x14ac:dyDescent="0.35">
      <c r="A33" s="14">
        <v>22</v>
      </c>
      <c r="B33" s="13" t="s">
        <v>65</v>
      </c>
      <c r="C33" s="13" t="s">
        <v>25</v>
      </c>
      <c r="D33" s="14"/>
      <c r="E33" s="14">
        <v>33</v>
      </c>
      <c r="F33" s="14">
        <f t="shared" si="1"/>
        <v>33</v>
      </c>
      <c r="G33" s="14">
        <v>17</v>
      </c>
      <c r="H33" s="4"/>
      <c r="I33" s="13" t="s">
        <v>125</v>
      </c>
      <c r="J33" s="13" t="s">
        <v>19</v>
      </c>
      <c r="K33" s="14">
        <v>13</v>
      </c>
      <c r="L33" s="14"/>
      <c r="M33" s="14">
        <f t="shared" si="0"/>
        <v>13</v>
      </c>
      <c r="N33" s="14">
        <v>22</v>
      </c>
    </row>
    <row r="34" spans="1:14" x14ac:dyDescent="0.35">
      <c r="A34" s="14">
        <v>23</v>
      </c>
      <c r="B34" s="13" t="s">
        <v>132</v>
      </c>
      <c r="C34" s="13" t="s">
        <v>27</v>
      </c>
      <c r="D34" s="14"/>
      <c r="E34" s="14">
        <v>29</v>
      </c>
      <c r="F34" s="14">
        <f t="shared" si="1"/>
        <v>29</v>
      </c>
      <c r="G34" s="14">
        <v>18</v>
      </c>
      <c r="H34" s="4"/>
      <c r="I34" s="13" t="s">
        <v>126</v>
      </c>
      <c r="J34" s="13" t="s">
        <v>55</v>
      </c>
      <c r="K34" s="14">
        <v>12</v>
      </c>
      <c r="L34" s="14"/>
      <c r="M34" s="14">
        <f t="shared" si="0"/>
        <v>12</v>
      </c>
      <c r="N34" s="14">
        <v>23</v>
      </c>
    </row>
    <row r="35" spans="1:14" x14ac:dyDescent="0.35">
      <c r="A35" s="14">
        <v>24</v>
      </c>
      <c r="B35" s="13" t="s">
        <v>133</v>
      </c>
      <c r="C35" s="13" t="s">
        <v>27</v>
      </c>
      <c r="D35" s="14"/>
      <c r="E35" s="14">
        <v>27</v>
      </c>
      <c r="F35" s="14">
        <f t="shared" si="1"/>
        <v>27</v>
      </c>
      <c r="G35" s="14">
        <v>19</v>
      </c>
      <c r="H35" s="4"/>
      <c r="I35" s="13" t="s">
        <v>128</v>
      </c>
      <c r="J35" s="13" t="s">
        <v>55</v>
      </c>
      <c r="K35" s="14">
        <v>11</v>
      </c>
      <c r="L35" s="14"/>
      <c r="M35" s="14">
        <f t="shared" si="0"/>
        <v>11</v>
      </c>
      <c r="N35" s="14">
        <v>24</v>
      </c>
    </row>
    <row r="36" spans="1:14" x14ac:dyDescent="0.35">
      <c r="A36" s="14">
        <v>25</v>
      </c>
      <c r="B36" s="13" t="s">
        <v>134</v>
      </c>
      <c r="C36" s="13" t="s">
        <v>27</v>
      </c>
      <c r="D36" s="14"/>
      <c r="E36" s="14">
        <v>26</v>
      </c>
      <c r="F36" s="14">
        <f t="shared" si="1"/>
        <v>26</v>
      </c>
      <c r="G36" s="14">
        <v>20</v>
      </c>
      <c r="H36" s="4"/>
      <c r="I36" s="13" t="s">
        <v>131</v>
      </c>
      <c r="J36" s="13" t="s">
        <v>55</v>
      </c>
      <c r="K36" s="14">
        <v>9</v>
      </c>
      <c r="L36" s="14"/>
      <c r="M36" s="14">
        <f t="shared" si="0"/>
        <v>9</v>
      </c>
      <c r="N36" s="14">
        <v>25</v>
      </c>
    </row>
    <row r="38" spans="1:14" x14ac:dyDescent="0.35">
      <c r="A38" s="14"/>
      <c r="B38" s="11" t="s">
        <v>135</v>
      </c>
      <c r="C38" s="13"/>
      <c r="D38" s="14"/>
      <c r="E38" s="14"/>
      <c r="F38" s="14"/>
      <c r="G38" s="25"/>
    </row>
    <row r="39" spans="1:14" x14ac:dyDescent="0.35">
      <c r="A39" s="14">
        <v>1</v>
      </c>
      <c r="B39" s="13" t="s">
        <v>136</v>
      </c>
      <c r="C39" s="13" t="s">
        <v>19</v>
      </c>
      <c r="D39" s="14">
        <v>44</v>
      </c>
      <c r="E39" s="14">
        <v>54</v>
      </c>
      <c r="F39" s="14">
        <f t="shared" si="1"/>
        <v>98</v>
      </c>
      <c r="G39" s="25">
        <v>1</v>
      </c>
      <c r="H39" s="4"/>
      <c r="I39" s="2" t="s">
        <v>136</v>
      </c>
      <c r="J39" s="2" t="s">
        <v>19</v>
      </c>
      <c r="K39" s="4">
        <v>44</v>
      </c>
      <c r="L39" s="4">
        <v>54</v>
      </c>
      <c r="M39" s="4">
        <f t="shared" ref="M39:M60" si="2">SUM(K39:L39)</f>
        <v>98</v>
      </c>
      <c r="N39" s="33">
        <v>1</v>
      </c>
    </row>
    <row r="40" spans="1:14" x14ac:dyDescent="0.35">
      <c r="A40" s="14">
        <v>2</v>
      </c>
      <c r="B40" s="13" t="s">
        <v>137</v>
      </c>
      <c r="C40" s="13" t="s">
        <v>19</v>
      </c>
      <c r="D40" s="14">
        <v>34</v>
      </c>
      <c r="E40" s="14">
        <v>35</v>
      </c>
      <c r="F40" s="14">
        <f t="shared" si="1"/>
        <v>69</v>
      </c>
      <c r="G40" s="25">
        <v>2</v>
      </c>
      <c r="H40" s="4"/>
      <c r="I40" s="2" t="s">
        <v>137</v>
      </c>
      <c r="J40" s="2" t="s">
        <v>19</v>
      </c>
      <c r="K40" s="4">
        <v>34</v>
      </c>
      <c r="L40" s="4">
        <v>35</v>
      </c>
      <c r="M40" s="4">
        <f t="shared" si="2"/>
        <v>69</v>
      </c>
      <c r="N40" s="33">
        <v>2</v>
      </c>
    </row>
    <row r="41" spans="1:14" x14ac:dyDescent="0.35">
      <c r="A41" s="14">
        <v>3</v>
      </c>
      <c r="B41" s="13" t="s">
        <v>138</v>
      </c>
      <c r="C41" s="13" t="s">
        <v>55</v>
      </c>
      <c r="D41" s="14">
        <v>29</v>
      </c>
      <c r="E41" s="14">
        <v>38</v>
      </c>
      <c r="F41" s="14">
        <f t="shared" si="1"/>
        <v>67</v>
      </c>
      <c r="G41" s="25">
        <v>3</v>
      </c>
      <c r="H41" s="4"/>
      <c r="I41" s="2" t="s">
        <v>138</v>
      </c>
      <c r="J41" s="2" t="s">
        <v>55</v>
      </c>
      <c r="K41" s="4">
        <v>29</v>
      </c>
      <c r="L41" s="4">
        <v>38</v>
      </c>
      <c r="M41" s="4">
        <f t="shared" si="2"/>
        <v>67</v>
      </c>
      <c r="N41" s="33">
        <v>3</v>
      </c>
    </row>
    <row r="42" spans="1:14" x14ac:dyDescent="0.35">
      <c r="A42" s="14">
        <v>4</v>
      </c>
      <c r="B42" s="13" t="s">
        <v>139</v>
      </c>
      <c r="C42" s="13" t="s">
        <v>19</v>
      </c>
      <c r="D42" s="14">
        <v>24</v>
      </c>
      <c r="E42" s="14">
        <v>40</v>
      </c>
      <c r="F42" s="14">
        <f t="shared" si="1"/>
        <v>64</v>
      </c>
      <c r="G42" s="25">
        <v>4</v>
      </c>
      <c r="H42" s="4"/>
      <c r="I42" s="2" t="s">
        <v>139</v>
      </c>
      <c r="J42" s="2" t="s">
        <v>19</v>
      </c>
      <c r="K42" s="4">
        <v>24</v>
      </c>
      <c r="L42" s="4">
        <v>40</v>
      </c>
      <c r="M42" s="4">
        <f t="shared" si="2"/>
        <v>64</v>
      </c>
      <c r="N42" s="33">
        <v>4</v>
      </c>
    </row>
    <row r="43" spans="1:14" x14ac:dyDescent="0.35">
      <c r="A43" s="14">
        <v>5</v>
      </c>
      <c r="B43" s="13" t="s">
        <v>140</v>
      </c>
      <c r="C43" s="13" t="s">
        <v>19</v>
      </c>
      <c r="D43" s="14">
        <v>22</v>
      </c>
      <c r="E43" s="14">
        <v>36</v>
      </c>
      <c r="F43" s="14">
        <f t="shared" si="1"/>
        <v>58</v>
      </c>
      <c r="G43" s="25">
        <v>6</v>
      </c>
      <c r="H43" s="4"/>
      <c r="I43" s="2" t="s">
        <v>141</v>
      </c>
      <c r="J43" s="2" t="s">
        <v>142</v>
      </c>
      <c r="K43" s="4"/>
      <c r="L43" s="4">
        <v>64</v>
      </c>
      <c r="M43" s="4">
        <f t="shared" si="2"/>
        <v>64</v>
      </c>
      <c r="N43" s="33">
        <v>4</v>
      </c>
    </row>
    <row r="44" spans="1:14" x14ac:dyDescent="0.35">
      <c r="A44" s="14">
        <v>6</v>
      </c>
      <c r="B44" s="13" t="s">
        <v>143</v>
      </c>
      <c r="C44" s="13" t="s">
        <v>25</v>
      </c>
      <c r="D44" s="14">
        <v>20</v>
      </c>
      <c r="E44" s="14">
        <v>34</v>
      </c>
      <c r="F44" s="14">
        <f t="shared" si="1"/>
        <v>54</v>
      </c>
      <c r="G44" s="25">
        <v>7</v>
      </c>
      <c r="H44" s="4"/>
      <c r="I44" s="2" t="s">
        <v>140</v>
      </c>
      <c r="J44" s="2" t="s">
        <v>19</v>
      </c>
      <c r="K44" s="4">
        <v>22</v>
      </c>
      <c r="L44" s="4">
        <v>36</v>
      </c>
      <c r="M44" s="4">
        <f t="shared" si="2"/>
        <v>58</v>
      </c>
      <c r="N44" s="33">
        <v>6</v>
      </c>
    </row>
    <row r="45" spans="1:14" x14ac:dyDescent="0.35">
      <c r="A45" s="14">
        <v>7</v>
      </c>
      <c r="B45" s="13" t="s">
        <v>144</v>
      </c>
      <c r="C45" s="13" t="s">
        <v>19</v>
      </c>
      <c r="D45" s="14">
        <v>18</v>
      </c>
      <c r="E45" s="14">
        <v>33</v>
      </c>
      <c r="F45" s="14">
        <f t="shared" si="1"/>
        <v>51</v>
      </c>
      <c r="G45" s="25">
        <v>8</v>
      </c>
      <c r="H45" s="4"/>
      <c r="I45" s="2" t="s">
        <v>143</v>
      </c>
      <c r="J45" s="2" t="s">
        <v>25</v>
      </c>
      <c r="K45" s="4">
        <v>20</v>
      </c>
      <c r="L45" s="4">
        <v>34</v>
      </c>
      <c r="M45" s="4">
        <f t="shared" si="2"/>
        <v>54</v>
      </c>
      <c r="N45" s="33">
        <v>7</v>
      </c>
    </row>
    <row r="46" spans="1:14" x14ac:dyDescent="0.35">
      <c r="A46" s="14">
        <v>8</v>
      </c>
      <c r="B46" s="13" t="s">
        <v>145</v>
      </c>
      <c r="C46" s="13" t="s">
        <v>55</v>
      </c>
      <c r="D46" s="14">
        <v>17</v>
      </c>
      <c r="E46" s="14">
        <v>32</v>
      </c>
      <c r="F46" s="14">
        <f t="shared" si="1"/>
        <v>49</v>
      </c>
      <c r="G46" s="25">
        <v>9</v>
      </c>
      <c r="H46" s="4"/>
      <c r="I46" s="2" t="s">
        <v>144</v>
      </c>
      <c r="J46" s="2" t="s">
        <v>19</v>
      </c>
      <c r="K46" s="4">
        <v>18</v>
      </c>
      <c r="L46" s="4">
        <v>33</v>
      </c>
      <c r="M46" s="4">
        <f t="shared" si="2"/>
        <v>51</v>
      </c>
      <c r="N46" s="33">
        <v>8</v>
      </c>
    </row>
    <row r="47" spans="1:14" x14ac:dyDescent="0.35">
      <c r="A47" s="14">
        <v>9</v>
      </c>
      <c r="B47" s="13" t="s">
        <v>146</v>
      </c>
      <c r="C47" s="13" t="s">
        <v>25</v>
      </c>
      <c r="D47" s="14">
        <v>16</v>
      </c>
      <c r="E47" s="14">
        <v>31</v>
      </c>
      <c r="F47" s="14">
        <f t="shared" si="1"/>
        <v>47</v>
      </c>
      <c r="G47" s="14">
        <v>11</v>
      </c>
      <c r="H47" s="4"/>
      <c r="I47" s="2" t="s">
        <v>145</v>
      </c>
      <c r="J47" s="2" t="s">
        <v>55</v>
      </c>
      <c r="K47" s="4">
        <v>17</v>
      </c>
      <c r="L47" s="4">
        <v>32</v>
      </c>
      <c r="M47" s="4">
        <f t="shared" si="2"/>
        <v>49</v>
      </c>
      <c r="N47" s="33">
        <v>9</v>
      </c>
    </row>
    <row r="48" spans="1:14" x14ac:dyDescent="0.35">
      <c r="A48" s="14">
        <v>10</v>
      </c>
      <c r="B48" s="13" t="s">
        <v>147</v>
      </c>
      <c r="C48" s="13" t="s">
        <v>118</v>
      </c>
      <c r="D48" s="14">
        <v>15</v>
      </c>
      <c r="E48" s="14">
        <v>30</v>
      </c>
      <c r="F48" s="14">
        <f t="shared" si="1"/>
        <v>45</v>
      </c>
      <c r="G48" s="14">
        <v>12</v>
      </c>
      <c r="H48" s="4"/>
      <c r="I48" s="2" t="s">
        <v>148</v>
      </c>
      <c r="J48" s="2" t="s">
        <v>19</v>
      </c>
      <c r="K48" s="4"/>
      <c r="L48" s="4">
        <v>49</v>
      </c>
      <c r="M48" s="4">
        <f t="shared" si="2"/>
        <v>49</v>
      </c>
      <c r="N48" s="33">
        <v>9</v>
      </c>
    </row>
    <row r="49" spans="1:14" x14ac:dyDescent="0.35">
      <c r="A49" s="14">
        <v>11</v>
      </c>
      <c r="B49" s="13" t="s">
        <v>149</v>
      </c>
      <c r="C49" s="13" t="s">
        <v>55</v>
      </c>
      <c r="D49" s="14">
        <v>14</v>
      </c>
      <c r="E49" s="14">
        <v>27</v>
      </c>
      <c r="F49" s="14">
        <f t="shared" si="1"/>
        <v>41</v>
      </c>
      <c r="G49" s="14">
        <v>15</v>
      </c>
      <c r="H49" s="4"/>
      <c r="I49" s="2" t="s">
        <v>146</v>
      </c>
      <c r="J49" s="2" t="s">
        <v>25</v>
      </c>
      <c r="K49" s="4">
        <v>16</v>
      </c>
      <c r="L49" s="4">
        <v>31</v>
      </c>
      <c r="M49" s="4">
        <f t="shared" si="2"/>
        <v>47</v>
      </c>
      <c r="N49" s="4">
        <v>11</v>
      </c>
    </row>
    <row r="50" spans="1:14" x14ac:dyDescent="0.35">
      <c r="A50" s="14">
        <v>12</v>
      </c>
      <c r="B50" s="13" t="s">
        <v>150</v>
      </c>
      <c r="C50" s="13" t="s">
        <v>55</v>
      </c>
      <c r="D50" s="14">
        <v>13</v>
      </c>
      <c r="E50" s="14"/>
      <c r="F50" s="14">
        <f t="shared" si="1"/>
        <v>13</v>
      </c>
      <c r="G50" s="14">
        <v>20</v>
      </c>
      <c r="H50" s="4"/>
      <c r="I50" s="2" t="s">
        <v>147</v>
      </c>
      <c r="J50" s="2" t="s">
        <v>118</v>
      </c>
      <c r="K50" s="4">
        <v>15</v>
      </c>
      <c r="L50" s="4">
        <v>30</v>
      </c>
      <c r="M50" s="4">
        <f t="shared" si="2"/>
        <v>45</v>
      </c>
      <c r="N50" s="4">
        <v>12</v>
      </c>
    </row>
    <row r="51" spans="1:14" x14ac:dyDescent="0.35">
      <c r="A51" s="14">
        <v>13</v>
      </c>
      <c r="B51" s="13" t="s">
        <v>151</v>
      </c>
      <c r="C51" s="13" t="s">
        <v>55</v>
      </c>
      <c r="D51" s="14">
        <v>12</v>
      </c>
      <c r="E51" s="14"/>
      <c r="F51" s="14">
        <f t="shared" si="1"/>
        <v>12</v>
      </c>
      <c r="G51" s="14">
        <v>21</v>
      </c>
      <c r="H51" s="4"/>
      <c r="I51" s="2" t="s">
        <v>152</v>
      </c>
      <c r="J51" s="2" t="s">
        <v>19</v>
      </c>
      <c r="K51" s="4"/>
      <c r="L51" s="4">
        <v>44</v>
      </c>
      <c r="M51" s="4">
        <f t="shared" si="2"/>
        <v>44</v>
      </c>
      <c r="N51" s="4">
        <v>13</v>
      </c>
    </row>
    <row r="52" spans="1:14" x14ac:dyDescent="0.35">
      <c r="A52" s="14">
        <v>14</v>
      </c>
      <c r="B52" s="13" t="s">
        <v>153</v>
      </c>
      <c r="C52" s="13" t="s">
        <v>19</v>
      </c>
      <c r="D52" s="14">
        <v>11</v>
      </c>
      <c r="E52" s="14"/>
      <c r="F52" s="14">
        <f t="shared" si="1"/>
        <v>11</v>
      </c>
      <c r="G52" s="14">
        <v>22</v>
      </c>
      <c r="H52" s="4"/>
      <c r="I52" s="2" t="s">
        <v>154</v>
      </c>
      <c r="J52" s="2" t="s">
        <v>19</v>
      </c>
      <c r="K52" s="4"/>
      <c r="L52" s="4">
        <v>42</v>
      </c>
      <c r="M52" s="4">
        <f t="shared" si="2"/>
        <v>42</v>
      </c>
      <c r="N52" s="4">
        <v>14</v>
      </c>
    </row>
    <row r="53" spans="1:14" x14ac:dyDescent="0.35">
      <c r="A53" s="14">
        <v>15</v>
      </c>
      <c r="B53" s="13" t="s">
        <v>141</v>
      </c>
      <c r="C53" s="13" t="s">
        <v>142</v>
      </c>
      <c r="D53" s="14"/>
      <c r="E53" s="14">
        <v>64</v>
      </c>
      <c r="F53" s="14">
        <f t="shared" si="1"/>
        <v>64</v>
      </c>
      <c r="G53" s="25">
        <v>4</v>
      </c>
      <c r="H53" s="4"/>
      <c r="I53" s="2" t="s">
        <v>149</v>
      </c>
      <c r="J53" s="2" t="s">
        <v>55</v>
      </c>
      <c r="K53" s="4">
        <v>14</v>
      </c>
      <c r="L53" s="4">
        <v>27</v>
      </c>
      <c r="M53" s="4">
        <f t="shared" si="2"/>
        <v>41</v>
      </c>
      <c r="N53" s="4">
        <v>15</v>
      </c>
    </row>
    <row r="54" spans="1:14" x14ac:dyDescent="0.35">
      <c r="A54" s="14">
        <v>16</v>
      </c>
      <c r="B54" s="13" t="s">
        <v>148</v>
      </c>
      <c r="C54" s="13" t="s">
        <v>19</v>
      </c>
      <c r="D54" s="14"/>
      <c r="E54" s="14">
        <v>49</v>
      </c>
      <c r="F54" s="14">
        <f t="shared" si="1"/>
        <v>49</v>
      </c>
      <c r="G54" s="25">
        <v>9</v>
      </c>
      <c r="H54" s="4"/>
      <c r="I54" s="2" t="s">
        <v>155</v>
      </c>
      <c r="J54" s="2" t="s">
        <v>27</v>
      </c>
      <c r="K54" s="4"/>
      <c r="L54" s="4">
        <v>37</v>
      </c>
      <c r="M54" s="4">
        <f t="shared" si="2"/>
        <v>37</v>
      </c>
      <c r="N54" s="4">
        <v>16</v>
      </c>
    </row>
    <row r="55" spans="1:14" x14ac:dyDescent="0.35">
      <c r="A55" s="14">
        <v>17</v>
      </c>
      <c r="B55" s="13" t="s">
        <v>152</v>
      </c>
      <c r="C55" s="13" t="s">
        <v>19</v>
      </c>
      <c r="D55" s="14"/>
      <c r="E55" s="14">
        <v>44</v>
      </c>
      <c r="F55" s="14">
        <f t="shared" si="1"/>
        <v>44</v>
      </c>
      <c r="G55" s="14">
        <v>13</v>
      </c>
      <c r="H55" s="4"/>
      <c r="I55" s="2" t="s">
        <v>156</v>
      </c>
      <c r="J55" s="2" t="s">
        <v>19</v>
      </c>
      <c r="K55" s="4"/>
      <c r="L55" s="4">
        <v>29</v>
      </c>
      <c r="M55" s="4">
        <f t="shared" si="2"/>
        <v>29</v>
      </c>
      <c r="N55" s="4">
        <v>17</v>
      </c>
    </row>
    <row r="56" spans="1:14" x14ac:dyDescent="0.35">
      <c r="A56" s="14">
        <v>18</v>
      </c>
      <c r="B56" s="13" t="s">
        <v>154</v>
      </c>
      <c r="C56" s="13" t="s">
        <v>19</v>
      </c>
      <c r="D56" s="14"/>
      <c r="E56" s="14">
        <v>42</v>
      </c>
      <c r="F56" s="14">
        <f t="shared" si="1"/>
        <v>42</v>
      </c>
      <c r="G56" s="14">
        <v>14</v>
      </c>
      <c r="H56" s="4"/>
      <c r="I56" s="2" t="s">
        <v>157</v>
      </c>
      <c r="J56" s="2" t="s">
        <v>25</v>
      </c>
      <c r="K56" s="4"/>
      <c r="L56" s="4">
        <v>28</v>
      </c>
      <c r="M56" s="4">
        <f t="shared" si="2"/>
        <v>28</v>
      </c>
      <c r="N56" s="4">
        <v>18</v>
      </c>
    </row>
    <row r="57" spans="1:14" x14ac:dyDescent="0.35">
      <c r="A57" s="14">
        <v>19</v>
      </c>
      <c r="B57" s="13" t="s">
        <v>155</v>
      </c>
      <c r="C57" s="13" t="s">
        <v>27</v>
      </c>
      <c r="D57" s="14"/>
      <c r="E57" s="14">
        <v>37</v>
      </c>
      <c r="F57" s="14">
        <f t="shared" si="1"/>
        <v>37</v>
      </c>
      <c r="G57" s="14">
        <v>16</v>
      </c>
      <c r="H57" s="4"/>
      <c r="I57" s="2" t="s">
        <v>158</v>
      </c>
      <c r="J57" s="2" t="s">
        <v>25</v>
      </c>
      <c r="K57" s="4"/>
      <c r="L57" s="4">
        <v>26</v>
      </c>
      <c r="M57" s="4">
        <f t="shared" si="2"/>
        <v>26</v>
      </c>
      <c r="N57" s="4">
        <v>19</v>
      </c>
    </row>
    <row r="58" spans="1:14" x14ac:dyDescent="0.35">
      <c r="A58" s="14">
        <v>20</v>
      </c>
      <c r="B58" s="13" t="s">
        <v>156</v>
      </c>
      <c r="C58" s="13" t="s">
        <v>19</v>
      </c>
      <c r="D58" s="14"/>
      <c r="E58" s="14">
        <v>29</v>
      </c>
      <c r="F58" s="14">
        <f t="shared" si="1"/>
        <v>29</v>
      </c>
      <c r="G58" s="14">
        <v>17</v>
      </c>
      <c r="H58" s="4"/>
      <c r="I58" s="2" t="s">
        <v>150</v>
      </c>
      <c r="J58" s="2" t="s">
        <v>55</v>
      </c>
      <c r="K58" s="4">
        <v>13</v>
      </c>
      <c r="L58" s="4"/>
      <c r="M58" s="4">
        <f t="shared" si="2"/>
        <v>13</v>
      </c>
      <c r="N58" s="4">
        <v>20</v>
      </c>
    </row>
    <row r="59" spans="1:14" x14ac:dyDescent="0.35">
      <c r="A59" s="14">
        <v>21</v>
      </c>
      <c r="B59" s="13" t="s">
        <v>157</v>
      </c>
      <c r="C59" s="13" t="s">
        <v>25</v>
      </c>
      <c r="D59" s="14"/>
      <c r="E59" s="14">
        <v>28</v>
      </c>
      <c r="F59" s="14">
        <f t="shared" si="1"/>
        <v>28</v>
      </c>
      <c r="G59" s="14">
        <v>18</v>
      </c>
      <c r="H59" s="4"/>
      <c r="I59" s="2" t="s">
        <v>151</v>
      </c>
      <c r="J59" s="2" t="s">
        <v>55</v>
      </c>
      <c r="K59" s="4">
        <v>12</v>
      </c>
      <c r="L59" s="4"/>
      <c r="M59" s="4">
        <f t="shared" si="2"/>
        <v>12</v>
      </c>
      <c r="N59" s="4">
        <v>21</v>
      </c>
    </row>
    <row r="60" spans="1:14" x14ac:dyDescent="0.35">
      <c r="A60" s="14">
        <v>22</v>
      </c>
      <c r="B60" s="13" t="s">
        <v>158</v>
      </c>
      <c r="C60" s="13" t="s">
        <v>25</v>
      </c>
      <c r="D60" s="14"/>
      <c r="E60" s="14">
        <v>26</v>
      </c>
      <c r="F60" s="14">
        <f t="shared" si="1"/>
        <v>26</v>
      </c>
      <c r="G60" s="14">
        <v>19</v>
      </c>
      <c r="H60" s="4"/>
      <c r="I60" s="2" t="s">
        <v>153</v>
      </c>
      <c r="J60" s="2" t="s">
        <v>19</v>
      </c>
      <c r="K60" s="4">
        <v>11</v>
      </c>
      <c r="L60" s="4"/>
      <c r="M60" s="4">
        <f t="shared" si="2"/>
        <v>11</v>
      </c>
      <c r="N60" s="4">
        <v>22</v>
      </c>
    </row>
  </sheetData>
  <mergeCells count="1">
    <mergeCell ref="B9:F9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31"/>
  <sheetViews>
    <sheetView zoomScale="59" zoomScaleNormal="59" workbookViewId="0">
      <selection activeCell="O6" sqref="O6"/>
    </sheetView>
  </sheetViews>
  <sheetFormatPr defaultColWidth="9.08984375" defaultRowHeight="15.5" x14ac:dyDescent="0.35"/>
  <cols>
    <col min="1" max="1" width="6" style="4" customWidth="1"/>
    <col min="2" max="2" width="19.26953125" style="2" customWidth="1"/>
    <col min="3" max="3" width="12" style="2" customWidth="1"/>
    <col min="4" max="4" width="9" style="4" customWidth="1"/>
    <col min="5" max="5" width="21.26953125" style="2" customWidth="1"/>
    <col min="6" max="9" width="10.7265625" style="4" customWidth="1"/>
    <col min="10" max="11" width="9.08984375" style="2"/>
    <col min="12" max="12" width="22" style="2" customWidth="1"/>
    <col min="13" max="16384" width="9.08984375" style="2"/>
  </cols>
  <sheetData>
    <row r="1" spans="1:16" x14ac:dyDescent="0.35">
      <c r="F1" s="5"/>
      <c r="G1" s="6"/>
      <c r="H1" s="6"/>
      <c r="J1" s="6"/>
    </row>
    <row r="2" spans="1:16" x14ac:dyDescent="0.35">
      <c r="F2" s="2"/>
      <c r="G2" s="6"/>
      <c r="H2" s="6"/>
      <c r="J2" s="6"/>
    </row>
    <row r="3" spans="1:16" x14ac:dyDescent="0.35">
      <c r="A3" s="56" t="s">
        <v>159</v>
      </c>
      <c r="B3" s="56"/>
      <c r="C3" s="56"/>
      <c r="D3" s="56"/>
      <c r="E3" s="56"/>
      <c r="F3" s="56"/>
      <c r="G3" s="56"/>
      <c r="H3" s="56"/>
      <c r="I3" s="56"/>
    </row>
    <row r="4" spans="1:16" x14ac:dyDescent="0.35">
      <c r="A4" s="56"/>
      <c r="B4" s="56"/>
      <c r="C4" s="56"/>
      <c r="D4" s="56"/>
      <c r="E4" s="56"/>
      <c r="F4" s="56"/>
      <c r="G4" s="56"/>
      <c r="H4" s="56"/>
      <c r="I4" s="56"/>
    </row>
    <row r="5" spans="1:16" ht="2.25" customHeight="1" x14ac:dyDescent="0.35"/>
    <row r="6" spans="1:16" ht="162" x14ac:dyDescent="0.35">
      <c r="A6" s="18" t="s">
        <v>7</v>
      </c>
      <c r="B6" s="9" t="s">
        <v>8</v>
      </c>
      <c r="C6" s="9" t="s">
        <v>160</v>
      </c>
      <c r="D6" s="9" t="s">
        <v>161</v>
      </c>
      <c r="E6" s="9" t="s">
        <v>10</v>
      </c>
      <c r="F6" s="28" t="s">
        <v>162</v>
      </c>
      <c r="G6" s="28" t="s">
        <v>163</v>
      </c>
      <c r="H6" s="9" t="s">
        <v>107</v>
      </c>
      <c r="I6" s="24" t="s">
        <v>14</v>
      </c>
      <c r="J6" s="30"/>
    </row>
    <row r="7" spans="1:16" x14ac:dyDescent="0.35">
      <c r="A7" s="14"/>
      <c r="B7" s="11" t="s">
        <v>164</v>
      </c>
      <c r="C7" s="11"/>
      <c r="D7" s="12"/>
      <c r="E7" s="13"/>
      <c r="F7" s="14"/>
      <c r="G7" s="14"/>
      <c r="H7" s="14"/>
      <c r="I7" s="14"/>
      <c r="K7" s="2" t="s">
        <v>165</v>
      </c>
    </row>
    <row r="8" spans="1:16" x14ac:dyDescent="0.35">
      <c r="A8" s="14">
        <v>1</v>
      </c>
      <c r="B8" s="13" t="s">
        <v>166</v>
      </c>
      <c r="C8" s="13"/>
      <c r="D8" s="14"/>
      <c r="E8" s="13" t="s">
        <v>19</v>
      </c>
      <c r="F8" s="14"/>
      <c r="G8" s="14">
        <f t="shared" ref="G8" si="0">SUM(B8:F8)</f>
        <v>0</v>
      </c>
      <c r="H8" s="14">
        <f>SUM(F8:G8)</f>
        <v>0</v>
      </c>
      <c r="I8" s="25"/>
      <c r="K8" s="14">
        <v>20</v>
      </c>
      <c r="L8" s="13" t="s">
        <v>167</v>
      </c>
      <c r="M8" s="14">
        <v>34</v>
      </c>
      <c r="N8" s="14">
        <v>44</v>
      </c>
      <c r="O8" s="14">
        <f t="shared" ref="O8:O29" si="1">SUM(M8:N8)</f>
        <v>78</v>
      </c>
      <c r="P8" s="31">
        <v>1</v>
      </c>
    </row>
    <row r="9" spans="1:16" x14ac:dyDescent="0.35">
      <c r="A9" s="14">
        <v>2</v>
      </c>
      <c r="B9" s="13" t="s">
        <v>168</v>
      </c>
      <c r="C9" s="29">
        <v>38427</v>
      </c>
      <c r="D9" s="14" t="s">
        <v>18</v>
      </c>
      <c r="E9" s="13" t="s">
        <v>61</v>
      </c>
      <c r="F9" s="14"/>
      <c r="G9" s="14">
        <v>54</v>
      </c>
      <c r="H9" s="14">
        <f>SUM(F9:G9)</f>
        <v>54</v>
      </c>
      <c r="I9" s="25">
        <v>4</v>
      </c>
      <c r="K9" s="14">
        <v>13</v>
      </c>
      <c r="L9" s="13" t="s">
        <v>37</v>
      </c>
      <c r="M9" s="14">
        <v>24</v>
      </c>
      <c r="N9" s="14">
        <v>34</v>
      </c>
      <c r="O9" s="14">
        <f t="shared" si="1"/>
        <v>58</v>
      </c>
      <c r="P9" s="31">
        <v>2</v>
      </c>
    </row>
    <row r="10" spans="1:16" x14ac:dyDescent="0.35">
      <c r="A10" s="14">
        <v>3</v>
      </c>
      <c r="B10" s="13" t="s">
        <v>169</v>
      </c>
      <c r="C10" s="13"/>
      <c r="D10" s="14"/>
      <c r="E10" s="13" t="s">
        <v>27</v>
      </c>
      <c r="F10" s="14"/>
      <c r="G10" s="14"/>
      <c r="H10" s="14">
        <f t="shared" ref="H10:H73" si="2">SUM(F10:G10)</f>
        <v>0</v>
      </c>
      <c r="I10" s="25"/>
      <c r="K10" s="14">
        <v>6</v>
      </c>
      <c r="L10" s="13" t="s">
        <v>170</v>
      </c>
      <c r="M10" s="14">
        <v>17</v>
      </c>
      <c r="N10" s="14">
        <v>39</v>
      </c>
      <c r="O10" s="14">
        <f t="shared" si="1"/>
        <v>56</v>
      </c>
      <c r="P10" s="25">
        <v>3</v>
      </c>
    </row>
    <row r="11" spans="1:16" x14ac:dyDescent="0.35">
      <c r="A11" s="14">
        <v>4</v>
      </c>
      <c r="B11" s="13" t="s">
        <v>64</v>
      </c>
      <c r="C11" s="13"/>
      <c r="D11" s="14"/>
      <c r="E11" s="13" t="s">
        <v>55</v>
      </c>
      <c r="F11" s="14"/>
      <c r="G11" s="14"/>
      <c r="H11" s="14">
        <f t="shared" si="2"/>
        <v>0</v>
      </c>
      <c r="I11" s="25"/>
      <c r="K11" s="14">
        <v>2</v>
      </c>
      <c r="L11" s="13" t="s">
        <v>168</v>
      </c>
      <c r="M11" s="14"/>
      <c r="N11" s="14">
        <v>54</v>
      </c>
      <c r="O11" s="14">
        <f t="shared" si="1"/>
        <v>54</v>
      </c>
      <c r="P11" s="25">
        <v>4</v>
      </c>
    </row>
    <row r="12" spans="1:16" x14ac:dyDescent="0.35">
      <c r="A12" s="14">
        <v>5</v>
      </c>
      <c r="B12" s="13" t="s">
        <v>171</v>
      </c>
      <c r="C12" s="13"/>
      <c r="D12" s="14"/>
      <c r="E12" s="13" t="s">
        <v>25</v>
      </c>
      <c r="F12" s="14"/>
      <c r="G12" s="14"/>
      <c r="H12" s="14">
        <f t="shared" si="2"/>
        <v>0</v>
      </c>
      <c r="I12" s="14"/>
      <c r="K12" s="14">
        <v>21</v>
      </c>
      <c r="L12" s="13" t="s">
        <v>49</v>
      </c>
      <c r="M12" s="14">
        <v>19</v>
      </c>
      <c r="N12" s="14">
        <v>30</v>
      </c>
      <c r="O12" s="14">
        <f t="shared" si="1"/>
        <v>49</v>
      </c>
      <c r="P12" s="31">
        <v>5</v>
      </c>
    </row>
    <row r="13" spans="1:16" x14ac:dyDescent="0.35">
      <c r="A13" s="14">
        <v>6</v>
      </c>
      <c r="B13" s="13" t="s">
        <v>170</v>
      </c>
      <c r="C13" s="29">
        <v>39984</v>
      </c>
      <c r="D13" s="14" t="s">
        <v>18</v>
      </c>
      <c r="E13" s="13" t="s">
        <v>25</v>
      </c>
      <c r="F13" s="14">
        <v>17</v>
      </c>
      <c r="G13" s="14">
        <v>39</v>
      </c>
      <c r="H13" s="14">
        <f t="shared" si="2"/>
        <v>56</v>
      </c>
      <c r="I13" s="25">
        <v>3</v>
      </c>
      <c r="K13" s="14">
        <v>9</v>
      </c>
      <c r="L13" s="13" t="s">
        <v>33</v>
      </c>
      <c r="M13" s="14">
        <v>15</v>
      </c>
      <c r="N13" s="14">
        <v>32</v>
      </c>
      <c r="O13" s="14">
        <f t="shared" si="1"/>
        <v>47</v>
      </c>
      <c r="P13" s="25">
        <v>6</v>
      </c>
    </row>
    <row r="14" spans="1:16" x14ac:dyDescent="0.35">
      <c r="A14" s="14">
        <v>7</v>
      </c>
      <c r="B14" s="13" t="s">
        <v>29</v>
      </c>
      <c r="C14" s="13"/>
      <c r="D14" s="14"/>
      <c r="E14" s="13" t="s">
        <v>19</v>
      </c>
      <c r="F14" s="14"/>
      <c r="G14" s="14"/>
      <c r="H14" s="14">
        <f t="shared" si="2"/>
        <v>0</v>
      </c>
      <c r="I14" s="25"/>
      <c r="K14" s="14">
        <v>22</v>
      </c>
      <c r="L14" s="13" t="s">
        <v>172</v>
      </c>
      <c r="M14" s="14">
        <v>16</v>
      </c>
      <c r="N14" s="14"/>
      <c r="O14" s="14">
        <f t="shared" si="1"/>
        <v>16</v>
      </c>
      <c r="P14" s="31">
        <v>7</v>
      </c>
    </row>
    <row r="15" spans="1:16" x14ac:dyDescent="0.35">
      <c r="A15" s="14">
        <v>8</v>
      </c>
      <c r="B15" s="13" t="s">
        <v>31</v>
      </c>
      <c r="C15" s="13"/>
      <c r="D15" s="14"/>
      <c r="E15" s="13" t="s">
        <v>27</v>
      </c>
      <c r="F15" s="14"/>
      <c r="G15" s="14"/>
      <c r="H15" s="14">
        <f t="shared" si="2"/>
        <v>0</v>
      </c>
      <c r="I15" s="25"/>
      <c r="K15" s="14">
        <v>1</v>
      </c>
      <c r="L15" s="13" t="s">
        <v>166</v>
      </c>
      <c r="M15" s="14"/>
      <c r="N15" s="14">
        <f>SUM(L15:M15)</f>
        <v>0</v>
      </c>
      <c r="O15" s="14">
        <f t="shared" si="1"/>
        <v>0</v>
      </c>
      <c r="P15" s="25"/>
    </row>
    <row r="16" spans="1:16" x14ac:dyDescent="0.35">
      <c r="A16" s="14">
        <v>9</v>
      </c>
      <c r="B16" s="13" t="s">
        <v>33</v>
      </c>
      <c r="C16" s="29">
        <v>39312</v>
      </c>
      <c r="D16" s="14" t="s">
        <v>173</v>
      </c>
      <c r="E16" s="13" t="s">
        <v>19</v>
      </c>
      <c r="F16" s="14">
        <v>15</v>
      </c>
      <c r="G16" s="14">
        <v>32</v>
      </c>
      <c r="H16" s="14">
        <f t="shared" si="2"/>
        <v>47</v>
      </c>
      <c r="I16" s="25">
        <v>6</v>
      </c>
      <c r="K16" s="14">
        <v>3</v>
      </c>
      <c r="L16" s="13" t="s">
        <v>169</v>
      </c>
      <c r="M16" s="14"/>
      <c r="N16" s="14"/>
      <c r="O16" s="14">
        <f t="shared" si="1"/>
        <v>0</v>
      </c>
      <c r="P16" s="25"/>
    </row>
    <row r="17" spans="1:16" x14ac:dyDescent="0.35">
      <c r="A17" s="14">
        <v>10</v>
      </c>
      <c r="B17" s="13" t="s">
        <v>26</v>
      </c>
      <c r="C17" s="13"/>
      <c r="D17" s="14"/>
      <c r="E17" s="13" t="s">
        <v>27</v>
      </c>
      <c r="F17" s="14"/>
      <c r="G17" s="14"/>
      <c r="H17" s="14">
        <f t="shared" si="2"/>
        <v>0</v>
      </c>
      <c r="I17" s="14"/>
      <c r="K17" s="14">
        <v>4</v>
      </c>
      <c r="L17" s="13" t="s">
        <v>64</v>
      </c>
      <c r="M17" s="14"/>
      <c r="N17" s="14"/>
      <c r="O17" s="14">
        <f t="shared" si="1"/>
        <v>0</v>
      </c>
      <c r="P17" s="25"/>
    </row>
    <row r="18" spans="1:16" x14ac:dyDescent="0.35">
      <c r="A18" s="14">
        <v>11</v>
      </c>
      <c r="B18" s="13" t="s">
        <v>50</v>
      </c>
      <c r="C18" s="13"/>
      <c r="D18" s="14"/>
      <c r="E18" s="13" t="s">
        <v>51</v>
      </c>
      <c r="F18" s="14"/>
      <c r="G18" s="14"/>
      <c r="H18" s="14">
        <f t="shared" si="2"/>
        <v>0</v>
      </c>
      <c r="I18" s="14"/>
      <c r="K18" s="14">
        <v>5</v>
      </c>
      <c r="L18" s="13" t="s">
        <v>171</v>
      </c>
      <c r="M18" s="14"/>
      <c r="N18" s="14"/>
      <c r="O18" s="14">
        <f t="shared" si="1"/>
        <v>0</v>
      </c>
      <c r="P18" s="14"/>
    </row>
    <row r="19" spans="1:16" x14ac:dyDescent="0.35">
      <c r="A19" s="14">
        <v>12</v>
      </c>
      <c r="B19" s="13" t="s">
        <v>174</v>
      </c>
      <c r="C19" s="13"/>
      <c r="D19" s="14"/>
      <c r="E19" s="13" t="s">
        <v>55</v>
      </c>
      <c r="F19" s="14"/>
      <c r="G19" s="14"/>
      <c r="H19" s="14">
        <f t="shared" si="2"/>
        <v>0</v>
      </c>
      <c r="I19" s="14"/>
      <c r="K19" s="14">
        <v>7</v>
      </c>
      <c r="L19" s="13" t="s">
        <v>29</v>
      </c>
      <c r="M19" s="14"/>
      <c r="N19" s="14"/>
      <c r="O19" s="14">
        <f t="shared" si="1"/>
        <v>0</v>
      </c>
      <c r="P19" s="25"/>
    </row>
    <row r="20" spans="1:16" x14ac:dyDescent="0.35">
      <c r="A20" s="14">
        <v>13</v>
      </c>
      <c r="B20" s="13" t="s">
        <v>37</v>
      </c>
      <c r="C20" s="29">
        <v>40925</v>
      </c>
      <c r="D20" s="14" t="s">
        <v>56</v>
      </c>
      <c r="E20" s="13" t="s">
        <v>51</v>
      </c>
      <c r="F20" s="14">
        <v>24</v>
      </c>
      <c r="G20" s="14">
        <v>34</v>
      </c>
      <c r="H20" s="14">
        <f t="shared" si="2"/>
        <v>58</v>
      </c>
      <c r="I20" s="31">
        <v>2</v>
      </c>
      <c r="K20" s="14">
        <v>8</v>
      </c>
      <c r="L20" s="13" t="s">
        <v>31</v>
      </c>
      <c r="M20" s="14"/>
      <c r="N20" s="14"/>
      <c r="O20" s="14">
        <f t="shared" si="1"/>
        <v>0</v>
      </c>
      <c r="P20" s="25"/>
    </row>
    <row r="21" spans="1:16" x14ac:dyDescent="0.35">
      <c r="A21" s="14">
        <v>14</v>
      </c>
      <c r="B21" s="13" t="s">
        <v>175</v>
      </c>
      <c r="C21" s="13"/>
      <c r="D21" s="14"/>
      <c r="E21" s="13" t="s">
        <v>41</v>
      </c>
      <c r="F21" s="14"/>
      <c r="G21" s="14"/>
      <c r="H21" s="14">
        <f t="shared" si="2"/>
        <v>0</v>
      </c>
      <c r="I21" s="25"/>
      <c r="K21" s="14">
        <v>10</v>
      </c>
      <c r="L21" s="13" t="s">
        <v>26</v>
      </c>
      <c r="M21" s="14"/>
      <c r="N21" s="14"/>
      <c r="O21" s="14">
        <f t="shared" si="1"/>
        <v>0</v>
      </c>
      <c r="P21" s="14"/>
    </row>
    <row r="22" spans="1:16" x14ac:dyDescent="0.35">
      <c r="A22" s="14">
        <v>15</v>
      </c>
      <c r="B22" s="13" t="s">
        <v>176</v>
      </c>
      <c r="C22" s="13"/>
      <c r="D22" s="14"/>
      <c r="E22" s="13" t="s">
        <v>177</v>
      </c>
      <c r="F22" s="14"/>
      <c r="G22" s="14"/>
      <c r="H22" s="14">
        <f t="shared" si="2"/>
        <v>0</v>
      </c>
      <c r="I22" s="25"/>
      <c r="K22" s="14">
        <v>11</v>
      </c>
      <c r="L22" s="13" t="s">
        <v>50</v>
      </c>
      <c r="M22" s="14"/>
      <c r="N22" s="14"/>
      <c r="O22" s="14">
        <f t="shared" si="1"/>
        <v>0</v>
      </c>
      <c r="P22" s="14"/>
    </row>
    <row r="23" spans="1:16" x14ac:dyDescent="0.35">
      <c r="A23" s="14">
        <v>16</v>
      </c>
      <c r="B23" s="13" t="s">
        <v>178</v>
      </c>
      <c r="C23" s="13"/>
      <c r="D23" s="14"/>
      <c r="E23" s="13" t="s">
        <v>39</v>
      </c>
      <c r="F23" s="14"/>
      <c r="G23" s="14"/>
      <c r="H23" s="14">
        <f t="shared" si="2"/>
        <v>0</v>
      </c>
      <c r="I23" s="14"/>
      <c r="K23" s="14">
        <v>12</v>
      </c>
      <c r="L23" s="13" t="s">
        <v>174</v>
      </c>
      <c r="M23" s="14"/>
      <c r="N23" s="14"/>
      <c r="O23" s="14">
        <f t="shared" si="1"/>
        <v>0</v>
      </c>
      <c r="P23" s="14"/>
    </row>
    <row r="24" spans="1:16" x14ac:dyDescent="0.35">
      <c r="A24" s="14">
        <v>17</v>
      </c>
      <c r="B24" s="13" t="s">
        <v>62</v>
      </c>
      <c r="C24" s="13"/>
      <c r="D24" s="14"/>
      <c r="E24" s="13" t="s">
        <v>19</v>
      </c>
      <c r="F24" s="14"/>
      <c r="G24" s="14"/>
      <c r="H24" s="14">
        <f t="shared" si="2"/>
        <v>0</v>
      </c>
      <c r="I24" s="14"/>
      <c r="K24" s="14">
        <v>14</v>
      </c>
      <c r="L24" s="13" t="s">
        <v>175</v>
      </c>
      <c r="M24" s="14"/>
      <c r="N24" s="14"/>
      <c r="O24" s="14">
        <f t="shared" si="1"/>
        <v>0</v>
      </c>
      <c r="P24" s="25"/>
    </row>
    <row r="25" spans="1:16" x14ac:dyDescent="0.35">
      <c r="A25" s="14">
        <v>18</v>
      </c>
      <c r="B25" s="13" t="s">
        <v>44</v>
      </c>
      <c r="C25" s="13"/>
      <c r="D25" s="14"/>
      <c r="E25" s="13" t="s">
        <v>179</v>
      </c>
      <c r="F25" s="14"/>
      <c r="G25" s="14"/>
      <c r="H25" s="14">
        <f t="shared" si="2"/>
        <v>0</v>
      </c>
      <c r="I25" s="14"/>
      <c r="K25" s="14">
        <v>15</v>
      </c>
      <c r="L25" s="13" t="s">
        <v>176</v>
      </c>
      <c r="M25" s="14"/>
      <c r="N25" s="14"/>
      <c r="O25" s="14">
        <f t="shared" si="1"/>
        <v>0</v>
      </c>
      <c r="P25" s="25"/>
    </row>
    <row r="26" spans="1:16" x14ac:dyDescent="0.35">
      <c r="A26" s="14">
        <v>19</v>
      </c>
      <c r="B26" s="13" t="s">
        <v>180</v>
      </c>
      <c r="C26" s="13"/>
      <c r="D26" s="14"/>
      <c r="E26" s="13" t="s">
        <v>102</v>
      </c>
      <c r="F26" s="14"/>
      <c r="G26" s="14"/>
      <c r="H26" s="14">
        <f t="shared" si="2"/>
        <v>0</v>
      </c>
      <c r="I26" s="14"/>
      <c r="K26" s="14">
        <v>16</v>
      </c>
      <c r="L26" s="13" t="s">
        <v>178</v>
      </c>
      <c r="M26" s="14"/>
      <c r="N26" s="14"/>
      <c r="O26" s="14">
        <f t="shared" si="1"/>
        <v>0</v>
      </c>
      <c r="P26" s="14"/>
    </row>
    <row r="27" spans="1:16" x14ac:dyDescent="0.35">
      <c r="A27" s="14">
        <v>20</v>
      </c>
      <c r="B27" s="13" t="s">
        <v>167</v>
      </c>
      <c r="C27" s="29">
        <v>40322</v>
      </c>
      <c r="D27" s="14" t="s">
        <v>181</v>
      </c>
      <c r="E27" s="13" t="s">
        <v>19</v>
      </c>
      <c r="F27" s="14">
        <v>34</v>
      </c>
      <c r="G27" s="14">
        <v>44</v>
      </c>
      <c r="H27" s="14">
        <f t="shared" si="2"/>
        <v>78</v>
      </c>
      <c r="I27" s="31">
        <v>1</v>
      </c>
      <c r="K27" s="14">
        <v>17</v>
      </c>
      <c r="L27" s="13" t="s">
        <v>62</v>
      </c>
      <c r="M27" s="14"/>
      <c r="N27" s="14"/>
      <c r="O27" s="14">
        <f t="shared" si="1"/>
        <v>0</v>
      </c>
      <c r="P27" s="14"/>
    </row>
    <row r="28" spans="1:16" x14ac:dyDescent="0.35">
      <c r="A28" s="14">
        <v>21</v>
      </c>
      <c r="B28" s="13" t="s">
        <v>49</v>
      </c>
      <c r="C28" s="29">
        <v>39753</v>
      </c>
      <c r="D28" s="14" t="s">
        <v>56</v>
      </c>
      <c r="E28" s="13" t="s">
        <v>51</v>
      </c>
      <c r="F28" s="14">
        <v>19</v>
      </c>
      <c r="G28" s="14">
        <v>30</v>
      </c>
      <c r="H28" s="14">
        <f t="shared" si="2"/>
        <v>49</v>
      </c>
      <c r="I28" s="31">
        <v>5</v>
      </c>
      <c r="K28" s="14">
        <v>18</v>
      </c>
      <c r="L28" s="13" t="s">
        <v>44</v>
      </c>
      <c r="M28" s="14"/>
      <c r="N28" s="14"/>
      <c r="O28" s="14">
        <f t="shared" si="1"/>
        <v>0</v>
      </c>
      <c r="P28" s="14"/>
    </row>
    <row r="29" spans="1:16" x14ac:dyDescent="0.35">
      <c r="A29" s="14">
        <v>22</v>
      </c>
      <c r="B29" s="13" t="s">
        <v>172</v>
      </c>
      <c r="C29" s="29">
        <v>40109</v>
      </c>
      <c r="D29" s="14" t="s">
        <v>56</v>
      </c>
      <c r="E29" s="13" t="s">
        <v>55</v>
      </c>
      <c r="F29" s="14">
        <v>16</v>
      </c>
      <c r="G29" s="14"/>
      <c r="H29" s="14">
        <f t="shared" si="2"/>
        <v>16</v>
      </c>
      <c r="I29" s="31">
        <v>7</v>
      </c>
      <c r="K29" s="14">
        <v>19</v>
      </c>
      <c r="L29" s="13" t="s">
        <v>180</v>
      </c>
      <c r="M29" s="14"/>
      <c r="N29" s="14"/>
      <c r="O29" s="14">
        <f t="shared" si="1"/>
        <v>0</v>
      </c>
      <c r="P29" s="14"/>
    </row>
    <row r="30" spans="1:16" x14ac:dyDescent="0.35">
      <c r="A30" s="14"/>
      <c r="B30" s="13"/>
      <c r="C30" s="13"/>
      <c r="D30" s="14"/>
      <c r="E30" s="13"/>
      <c r="F30" s="14"/>
      <c r="G30" s="14"/>
      <c r="H30" s="14"/>
      <c r="I30" s="14"/>
    </row>
    <row r="31" spans="1:16" x14ac:dyDescent="0.35">
      <c r="A31" s="14"/>
      <c r="B31" s="11" t="s">
        <v>182</v>
      </c>
      <c r="C31" s="11"/>
      <c r="D31" s="12"/>
      <c r="E31" s="13"/>
      <c r="F31" s="14"/>
      <c r="G31" s="14"/>
      <c r="H31" s="14"/>
      <c r="I31" s="14"/>
      <c r="J31" s="4"/>
      <c r="K31" s="2" t="s">
        <v>183</v>
      </c>
    </row>
    <row r="32" spans="1:16" x14ac:dyDescent="0.35">
      <c r="A32" s="14">
        <v>1</v>
      </c>
      <c r="B32" s="13" t="s">
        <v>184</v>
      </c>
      <c r="C32" s="29">
        <v>38427</v>
      </c>
      <c r="D32" s="14" t="s">
        <v>18</v>
      </c>
      <c r="E32" s="13" t="s">
        <v>61</v>
      </c>
      <c r="F32" s="14"/>
      <c r="G32" s="14">
        <v>54</v>
      </c>
      <c r="H32" s="14">
        <f t="shared" si="2"/>
        <v>54</v>
      </c>
      <c r="I32" s="31">
        <v>1</v>
      </c>
      <c r="J32" s="4"/>
      <c r="K32" s="14">
        <v>1</v>
      </c>
      <c r="L32" s="13" t="s">
        <v>184</v>
      </c>
      <c r="M32" s="14"/>
      <c r="N32" s="14">
        <v>54</v>
      </c>
      <c r="O32" s="14">
        <f t="shared" ref="O32:O45" si="3">SUM(M32:N32)</f>
        <v>54</v>
      </c>
      <c r="P32" s="31">
        <v>1</v>
      </c>
    </row>
    <row r="33" spans="1:16" x14ac:dyDescent="0.35">
      <c r="A33" s="14">
        <v>2</v>
      </c>
      <c r="B33" s="13" t="s">
        <v>171</v>
      </c>
      <c r="C33" s="13"/>
      <c r="D33" s="14"/>
      <c r="E33" s="13" t="s">
        <v>25</v>
      </c>
      <c r="F33" s="14"/>
      <c r="G33" s="14"/>
      <c r="H33" s="14">
        <f t="shared" si="2"/>
        <v>0</v>
      </c>
      <c r="I33" s="25"/>
      <c r="J33" s="4"/>
      <c r="K33" s="14">
        <v>13</v>
      </c>
      <c r="L33" s="13" t="s">
        <v>167</v>
      </c>
      <c r="M33" s="14"/>
      <c r="N33" s="14">
        <v>44</v>
      </c>
      <c r="O33" s="14">
        <f t="shared" si="3"/>
        <v>44</v>
      </c>
      <c r="P33" s="31">
        <v>2</v>
      </c>
    </row>
    <row r="34" spans="1:16" x14ac:dyDescent="0.35">
      <c r="A34" s="14">
        <v>3</v>
      </c>
      <c r="B34" s="13" t="s">
        <v>169</v>
      </c>
      <c r="C34" s="13"/>
      <c r="D34" s="14"/>
      <c r="E34" s="13" t="s">
        <v>27</v>
      </c>
      <c r="F34" s="14"/>
      <c r="G34" s="14"/>
      <c r="H34" s="14">
        <f t="shared" si="2"/>
        <v>0</v>
      </c>
      <c r="I34" s="25"/>
      <c r="J34" s="4"/>
      <c r="K34" s="14">
        <v>14</v>
      </c>
      <c r="L34" s="13" t="s">
        <v>185</v>
      </c>
      <c r="M34" s="14"/>
      <c r="N34" s="14">
        <v>39</v>
      </c>
      <c r="O34" s="14">
        <f t="shared" si="3"/>
        <v>39</v>
      </c>
      <c r="P34" s="31">
        <v>3</v>
      </c>
    </row>
    <row r="35" spans="1:16" x14ac:dyDescent="0.35">
      <c r="A35" s="14">
        <v>4</v>
      </c>
      <c r="B35" s="13" t="s">
        <v>186</v>
      </c>
      <c r="C35" s="13"/>
      <c r="D35" s="14"/>
      <c r="E35" s="13" t="s">
        <v>19</v>
      </c>
      <c r="F35" s="14"/>
      <c r="G35" s="14"/>
      <c r="H35" s="14">
        <f t="shared" si="2"/>
        <v>0</v>
      </c>
      <c r="I35" s="25"/>
      <c r="J35" s="4"/>
      <c r="K35" s="14">
        <v>2</v>
      </c>
      <c r="L35" s="13" t="s">
        <v>171</v>
      </c>
      <c r="M35" s="14"/>
      <c r="N35" s="14"/>
      <c r="O35" s="14">
        <f t="shared" si="3"/>
        <v>0</v>
      </c>
      <c r="P35" s="25"/>
    </row>
    <row r="36" spans="1:16" x14ac:dyDescent="0.35">
      <c r="A36" s="14">
        <v>5</v>
      </c>
      <c r="B36" s="13" t="s">
        <v>26</v>
      </c>
      <c r="C36" s="13"/>
      <c r="D36" s="14"/>
      <c r="E36" s="13" t="s">
        <v>27</v>
      </c>
      <c r="F36" s="14"/>
      <c r="G36" s="14"/>
      <c r="H36" s="14">
        <f t="shared" si="2"/>
        <v>0</v>
      </c>
      <c r="I36" s="25"/>
      <c r="J36" s="4"/>
      <c r="K36" s="14">
        <v>3</v>
      </c>
      <c r="L36" s="13" t="s">
        <v>169</v>
      </c>
      <c r="M36" s="14"/>
      <c r="N36" s="14"/>
      <c r="O36" s="14">
        <f t="shared" si="3"/>
        <v>0</v>
      </c>
      <c r="P36" s="25"/>
    </row>
    <row r="37" spans="1:16" x14ac:dyDescent="0.35">
      <c r="A37" s="14">
        <v>6</v>
      </c>
      <c r="B37" s="13" t="s">
        <v>65</v>
      </c>
      <c r="C37" s="13"/>
      <c r="D37" s="14"/>
      <c r="E37" s="13" t="s">
        <v>25</v>
      </c>
      <c r="F37" s="14"/>
      <c r="G37" s="14"/>
      <c r="H37" s="14">
        <f t="shared" si="2"/>
        <v>0</v>
      </c>
      <c r="I37" s="25"/>
      <c r="J37" s="4"/>
      <c r="K37" s="14">
        <v>4</v>
      </c>
      <c r="L37" s="13" t="s">
        <v>186</v>
      </c>
      <c r="M37" s="14"/>
      <c r="N37" s="14"/>
      <c r="O37" s="14">
        <f t="shared" si="3"/>
        <v>0</v>
      </c>
      <c r="P37" s="25"/>
    </row>
    <row r="38" spans="1:16" x14ac:dyDescent="0.35">
      <c r="A38" s="14">
        <v>7</v>
      </c>
      <c r="B38" s="13" t="s">
        <v>50</v>
      </c>
      <c r="C38" s="13"/>
      <c r="D38" s="14"/>
      <c r="E38" s="13" t="s">
        <v>51</v>
      </c>
      <c r="F38" s="14"/>
      <c r="G38" s="14"/>
      <c r="H38" s="14">
        <f t="shared" si="2"/>
        <v>0</v>
      </c>
      <c r="I38" s="14"/>
      <c r="J38" s="4"/>
      <c r="K38" s="14">
        <v>5</v>
      </c>
      <c r="L38" s="13" t="s">
        <v>26</v>
      </c>
      <c r="M38" s="14"/>
      <c r="N38" s="14"/>
      <c r="O38" s="14">
        <f t="shared" si="3"/>
        <v>0</v>
      </c>
      <c r="P38" s="25"/>
    </row>
    <row r="39" spans="1:16" x14ac:dyDescent="0.35">
      <c r="A39" s="14">
        <v>8</v>
      </c>
      <c r="B39" s="13" t="s">
        <v>176</v>
      </c>
      <c r="C39" s="13"/>
      <c r="D39" s="14"/>
      <c r="E39" s="13" t="s">
        <v>59</v>
      </c>
      <c r="F39" s="14"/>
      <c r="G39" s="14"/>
      <c r="H39" s="14">
        <f t="shared" si="2"/>
        <v>0</v>
      </c>
      <c r="I39" s="25"/>
      <c r="J39" s="4"/>
      <c r="K39" s="14">
        <v>6</v>
      </c>
      <c r="L39" s="13" t="s">
        <v>65</v>
      </c>
      <c r="M39" s="14"/>
      <c r="N39" s="14"/>
      <c r="O39" s="14">
        <f t="shared" si="3"/>
        <v>0</v>
      </c>
      <c r="P39" s="25"/>
    </row>
    <row r="40" spans="1:16" x14ac:dyDescent="0.35">
      <c r="A40" s="14">
        <v>9</v>
      </c>
      <c r="B40" s="13" t="s">
        <v>178</v>
      </c>
      <c r="C40" s="13"/>
      <c r="D40" s="14"/>
      <c r="E40" s="13" t="s">
        <v>39</v>
      </c>
      <c r="F40" s="14"/>
      <c r="G40" s="14"/>
      <c r="H40" s="14">
        <f t="shared" si="2"/>
        <v>0</v>
      </c>
      <c r="I40" s="25"/>
      <c r="K40" s="14">
        <v>7</v>
      </c>
      <c r="L40" s="13" t="s">
        <v>50</v>
      </c>
      <c r="M40" s="14"/>
      <c r="N40" s="14"/>
      <c r="O40" s="14">
        <f t="shared" si="3"/>
        <v>0</v>
      </c>
      <c r="P40" s="14"/>
    </row>
    <row r="41" spans="1:16" x14ac:dyDescent="0.35">
      <c r="A41" s="14">
        <v>10</v>
      </c>
      <c r="B41" s="13" t="s">
        <v>175</v>
      </c>
      <c r="C41" s="13"/>
      <c r="D41" s="14"/>
      <c r="E41" s="13" t="s">
        <v>41</v>
      </c>
      <c r="F41" s="14"/>
      <c r="G41" s="14"/>
      <c r="H41" s="14">
        <f t="shared" si="2"/>
        <v>0</v>
      </c>
      <c r="I41" s="25"/>
      <c r="K41" s="14">
        <v>8</v>
      </c>
      <c r="L41" s="13" t="s">
        <v>176</v>
      </c>
      <c r="M41" s="14"/>
      <c r="N41" s="14"/>
      <c r="O41" s="14">
        <f t="shared" si="3"/>
        <v>0</v>
      </c>
      <c r="P41" s="25"/>
    </row>
    <row r="42" spans="1:16" x14ac:dyDescent="0.35">
      <c r="A42" s="14">
        <v>11</v>
      </c>
      <c r="B42" s="13" t="s">
        <v>187</v>
      </c>
      <c r="C42" s="13"/>
      <c r="D42" s="14"/>
      <c r="E42" s="13" t="s">
        <v>19</v>
      </c>
      <c r="F42" s="14"/>
      <c r="G42" s="14"/>
      <c r="H42" s="14">
        <f t="shared" si="2"/>
        <v>0</v>
      </c>
      <c r="I42" s="25"/>
      <c r="K42" s="14">
        <v>9</v>
      </c>
      <c r="L42" s="13" t="s">
        <v>178</v>
      </c>
      <c r="M42" s="14"/>
      <c r="N42" s="14"/>
      <c r="O42" s="14">
        <f t="shared" si="3"/>
        <v>0</v>
      </c>
      <c r="P42" s="25"/>
    </row>
    <row r="43" spans="1:16" x14ac:dyDescent="0.35">
      <c r="A43" s="14">
        <v>12</v>
      </c>
      <c r="B43" s="13" t="s">
        <v>52</v>
      </c>
      <c r="C43" s="13"/>
      <c r="D43" s="14"/>
      <c r="E43" s="13" t="s">
        <v>188</v>
      </c>
      <c r="F43" s="14"/>
      <c r="G43" s="14"/>
      <c r="H43" s="14">
        <f t="shared" si="2"/>
        <v>0</v>
      </c>
      <c r="I43" s="25"/>
      <c r="K43" s="14">
        <v>10</v>
      </c>
      <c r="L43" s="13" t="s">
        <v>175</v>
      </c>
      <c r="M43" s="14"/>
      <c r="N43" s="14"/>
      <c r="O43" s="14">
        <f t="shared" si="3"/>
        <v>0</v>
      </c>
      <c r="P43" s="25"/>
    </row>
    <row r="44" spans="1:16" x14ac:dyDescent="0.35">
      <c r="A44" s="14">
        <v>13</v>
      </c>
      <c r="B44" s="13" t="s">
        <v>167</v>
      </c>
      <c r="C44" s="29">
        <v>40322</v>
      </c>
      <c r="D44" s="14" t="s">
        <v>181</v>
      </c>
      <c r="E44" s="13" t="s">
        <v>19</v>
      </c>
      <c r="F44" s="14"/>
      <c r="G44" s="14">
        <v>44</v>
      </c>
      <c r="H44" s="14">
        <f t="shared" si="2"/>
        <v>44</v>
      </c>
      <c r="I44" s="31">
        <v>2</v>
      </c>
      <c r="K44" s="14">
        <v>11</v>
      </c>
      <c r="L44" s="13" t="s">
        <v>187</v>
      </c>
      <c r="M44" s="14"/>
      <c r="N44" s="14"/>
      <c r="O44" s="14">
        <f t="shared" si="3"/>
        <v>0</v>
      </c>
      <c r="P44" s="25"/>
    </row>
    <row r="45" spans="1:16" x14ac:dyDescent="0.35">
      <c r="A45" s="14">
        <v>14</v>
      </c>
      <c r="B45" s="13" t="s">
        <v>185</v>
      </c>
      <c r="C45" s="29">
        <v>39298</v>
      </c>
      <c r="D45" s="14" t="s">
        <v>18</v>
      </c>
      <c r="E45" s="13" t="s">
        <v>189</v>
      </c>
      <c r="F45" s="14"/>
      <c r="G45" s="14">
        <v>39</v>
      </c>
      <c r="H45" s="14">
        <f t="shared" si="2"/>
        <v>39</v>
      </c>
      <c r="I45" s="31">
        <v>3</v>
      </c>
      <c r="K45" s="14">
        <v>12</v>
      </c>
      <c r="L45" s="13" t="s">
        <v>52</v>
      </c>
      <c r="M45" s="14"/>
      <c r="N45" s="14"/>
      <c r="O45" s="14">
        <f t="shared" si="3"/>
        <v>0</v>
      </c>
      <c r="P45" s="25"/>
    </row>
    <row r="46" spans="1:16" x14ac:dyDescent="0.35">
      <c r="A46" s="14"/>
      <c r="B46" s="13"/>
      <c r="C46" s="29"/>
      <c r="D46" s="14"/>
      <c r="E46" s="13"/>
      <c r="F46" s="14"/>
      <c r="G46" s="14"/>
      <c r="H46" s="14"/>
      <c r="I46" s="14"/>
    </row>
    <row r="47" spans="1:16" x14ac:dyDescent="0.35">
      <c r="A47" s="14"/>
      <c r="B47" s="13"/>
      <c r="C47" s="13"/>
      <c r="D47" s="14"/>
      <c r="E47" s="13"/>
      <c r="F47" s="14"/>
      <c r="G47" s="14"/>
      <c r="H47" s="14"/>
      <c r="I47" s="14"/>
    </row>
    <row r="48" spans="1:16" x14ac:dyDescent="0.35">
      <c r="A48" s="14"/>
      <c r="B48" s="11" t="s">
        <v>190</v>
      </c>
      <c r="C48" s="11"/>
      <c r="D48" s="12"/>
      <c r="E48" s="13"/>
      <c r="F48" s="14"/>
      <c r="G48" s="14"/>
      <c r="H48" s="14"/>
      <c r="I48" s="14"/>
      <c r="K48" s="2" t="s">
        <v>191</v>
      </c>
    </row>
    <row r="49" spans="1:16" x14ac:dyDescent="0.35">
      <c r="A49" s="14">
        <v>1</v>
      </c>
      <c r="B49" s="13" t="s">
        <v>99</v>
      </c>
      <c r="C49" s="13"/>
      <c r="D49" s="14"/>
      <c r="E49" s="13" t="s">
        <v>55</v>
      </c>
      <c r="F49" s="14"/>
      <c r="G49" s="14"/>
      <c r="H49" s="14">
        <f t="shared" si="2"/>
        <v>0</v>
      </c>
      <c r="I49" s="14"/>
      <c r="K49" s="14">
        <v>3</v>
      </c>
      <c r="L49" s="13" t="s">
        <v>83</v>
      </c>
      <c r="M49" s="14"/>
      <c r="N49" s="14">
        <v>54</v>
      </c>
      <c r="O49" s="14">
        <f t="shared" ref="O49:O69" si="4">SUM(M49:N49)</f>
        <v>54</v>
      </c>
      <c r="P49" s="25">
        <v>1</v>
      </c>
    </row>
    <row r="50" spans="1:16" x14ac:dyDescent="0.35">
      <c r="A50" s="14">
        <v>2</v>
      </c>
      <c r="B50" s="13" t="s">
        <v>192</v>
      </c>
      <c r="C50" s="13"/>
      <c r="D50" s="14"/>
      <c r="E50" s="13" t="s">
        <v>73</v>
      </c>
      <c r="F50" s="14"/>
      <c r="G50" s="14"/>
      <c r="H50" s="14">
        <f t="shared" si="2"/>
        <v>0</v>
      </c>
      <c r="I50" s="14"/>
      <c r="K50" s="14">
        <v>7</v>
      </c>
      <c r="L50" s="13" t="s">
        <v>193</v>
      </c>
      <c r="M50" s="14"/>
      <c r="N50" s="14">
        <v>44</v>
      </c>
      <c r="O50" s="14">
        <f t="shared" si="4"/>
        <v>44</v>
      </c>
      <c r="P50" s="31">
        <v>2</v>
      </c>
    </row>
    <row r="51" spans="1:16" x14ac:dyDescent="0.35">
      <c r="A51" s="14">
        <v>3</v>
      </c>
      <c r="B51" s="13" t="s">
        <v>83</v>
      </c>
      <c r="C51" s="29">
        <v>39259</v>
      </c>
      <c r="D51" s="14" t="s">
        <v>18</v>
      </c>
      <c r="E51" s="13" t="s">
        <v>54</v>
      </c>
      <c r="F51" s="14"/>
      <c r="G51" s="14">
        <v>54</v>
      </c>
      <c r="H51" s="14">
        <f t="shared" si="2"/>
        <v>54</v>
      </c>
      <c r="I51" s="25">
        <v>1</v>
      </c>
      <c r="K51" s="14">
        <v>4</v>
      </c>
      <c r="L51" s="13" t="s">
        <v>81</v>
      </c>
      <c r="M51" s="14"/>
      <c r="N51" s="14">
        <v>39</v>
      </c>
      <c r="O51" s="14">
        <f t="shared" si="4"/>
        <v>39</v>
      </c>
      <c r="P51" s="31">
        <v>3</v>
      </c>
    </row>
    <row r="52" spans="1:16" x14ac:dyDescent="0.35">
      <c r="A52" s="14">
        <v>4</v>
      </c>
      <c r="B52" s="13" t="s">
        <v>81</v>
      </c>
      <c r="C52" s="29">
        <v>38944</v>
      </c>
      <c r="D52" s="14" t="s">
        <v>18</v>
      </c>
      <c r="E52" s="13" t="s">
        <v>51</v>
      </c>
      <c r="F52" s="14"/>
      <c r="G52" s="14">
        <v>39</v>
      </c>
      <c r="H52" s="14">
        <f t="shared" si="2"/>
        <v>39</v>
      </c>
      <c r="I52" s="31">
        <v>3</v>
      </c>
      <c r="K52" s="14">
        <v>16</v>
      </c>
      <c r="L52" s="13" t="s">
        <v>194</v>
      </c>
      <c r="M52" s="14"/>
      <c r="N52" s="14">
        <v>34</v>
      </c>
      <c r="O52" s="14">
        <f t="shared" si="4"/>
        <v>34</v>
      </c>
      <c r="P52" s="31">
        <v>4</v>
      </c>
    </row>
    <row r="53" spans="1:16" x14ac:dyDescent="0.35">
      <c r="A53" s="14">
        <v>5</v>
      </c>
      <c r="B53" s="13" t="s">
        <v>195</v>
      </c>
      <c r="C53" s="13"/>
      <c r="D53" s="14"/>
      <c r="E53" s="13" t="s">
        <v>25</v>
      </c>
      <c r="F53" s="14"/>
      <c r="G53" s="14"/>
      <c r="H53" s="14">
        <f t="shared" si="2"/>
        <v>0</v>
      </c>
      <c r="I53" s="14"/>
      <c r="K53" s="14">
        <v>18</v>
      </c>
      <c r="L53" s="13" t="s">
        <v>85</v>
      </c>
      <c r="M53" s="14"/>
      <c r="N53" s="14">
        <v>32</v>
      </c>
      <c r="O53" s="14">
        <f t="shared" si="4"/>
        <v>32</v>
      </c>
      <c r="P53" s="31">
        <v>5</v>
      </c>
    </row>
    <row r="54" spans="1:16" x14ac:dyDescent="0.35">
      <c r="A54" s="14">
        <v>6</v>
      </c>
      <c r="B54" s="13" t="s">
        <v>196</v>
      </c>
      <c r="C54" s="13"/>
      <c r="D54" s="14"/>
      <c r="E54" s="13" t="s">
        <v>55</v>
      </c>
      <c r="F54" s="14"/>
      <c r="G54" s="14"/>
      <c r="H54" s="14">
        <f t="shared" si="2"/>
        <v>0</v>
      </c>
      <c r="I54" s="14"/>
      <c r="K54" s="14">
        <v>17</v>
      </c>
      <c r="L54" s="13" t="s">
        <v>197</v>
      </c>
      <c r="M54" s="14"/>
      <c r="N54" s="14">
        <v>30</v>
      </c>
      <c r="O54" s="14">
        <f t="shared" si="4"/>
        <v>30</v>
      </c>
      <c r="P54" s="31">
        <v>6</v>
      </c>
    </row>
    <row r="55" spans="1:16" x14ac:dyDescent="0.35">
      <c r="A55" s="14">
        <v>7</v>
      </c>
      <c r="B55" s="13" t="s">
        <v>193</v>
      </c>
      <c r="C55" s="29">
        <v>39910</v>
      </c>
      <c r="D55" s="14" t="s">
        <v>18</v>
      </c>
      <c r="E55" s="13" t="s">
        <v>19</v>
      </c>
      <c r="F55" s="14"/>
      <c r="G55" s="14">
        <v>44</v>
      </c>
      <c r="H55" s="14">
        <f t="shared" si="2"/>
        <v>44</v>
      </c>
      <c r="I55" s="31">
        <v>2</v>
      </c>
      <c r="K55" s="14">
        <v>1</v>
      </c>
      <c r="L55" s="13" t="s">
        <v>99</v>
      </c>
      <c r="M55" s="14"/>
      <c r="N55" s="14"/>
      <c r="O55" s="14">
        <f t="shared" si="4"/>
        <v>0</v>
      </c>
      <c r="P55" s="14"/>
    </row>
    <row r="56" spans="1:16" x14ac:dyDescent="0.35">
      <c r="A56" s="14">
        <v>8</v>
      </c>
      <c r="B56" s="13" t="s">
        <v>198</v>
      </c>
      <c r="C56" s="13"/>
      <c r="D56" s="14"/>
      <c r="E56" s="13" t="s">
        <v>19</v>
      </c>
      <c r="F56" s="14"/>
      <c r="G56" s="14"/>
      <c r="H56" s="14">
        <f t="shared" si="2"/>
        <v>0</v>
      </c>
      <c r="I56" s="25"/>
      <c r="K56" s="14">
        <v>2</v>
      </c>
      <c r="L56" s="13" t="s">
        <v>192</v>
      </c>
      <c r="M56" s="14"/>
      <c r="N56" s="14"/>
      <c r="O56" s="14">
        <f t="shared" si="4"/>
        <v>0</v>
      </c>
      <c r="P56" s="14"/>
    </row>
    <row r="57" spans="1:16" x14ac:dyDescent="0.35">
      <c r="A57" s="14">
        <v>9</v>
      </c>
      <c r="B57" s="13" t="s">
        <v>199</v>
      </c>
      <c r="C57" s="13"/>
      <c r="D57" s="14"/>
      <c r="E57" s="13" t="s">
        <v>102</v>
      </c>
      <c r="F57" s="14"/>
      <c r="G57" s="14"/>
      <c r="H57" s="14">
        <f t="shared" si="2"/>
        <v>0</v>
      </c>
      <c r="I57" s="25"/>
      <c r="K57" s="14">
        <v>5</v>
      </c>
      <c r="L57" s="13" t="s">
        <v>195</v>
      </c>
      <c r="M57" s="14"/>
      <c r="N57" s="14"/>
      <c r="O57" s="14">
        <f t="shared" si="4"/>
        <v>0</v>
      </c>
      <c r="P57" s="14"/>
    </row>
    <row r="58" spans="1:16" x14ac:dyDescent="0.35">
      <c r="A58" s="14">
        <v>10</v>
      </c>
      <c r="B58" s="13" t="s">
        <v>200</v>
      </c>
      <c r="C58" s="13"/>
      <c r="D58" s="14"/>
      <c r="E58" s="13" t="s">
        <v>27</v>
      </c>
      <c r="F58" s="14"/>
      <c r="G58" s="14"/>
      <c r="H58" s="14">
        <f t="shared" si="2"/>
        <v>0</v>
      </c>
      <c r="I58" s="25"/>
      <c r="K58" s="14">
        <v>6</v>
      </c>
      <c r="L58" s="13" t="s">
        <v>196</v>
      </c>
      <c r="M58" s="14"/>
      <c r="N58" s="14"/>
      <c r="O58" s="14">
        <f t="shared" si="4"/>
        <v>0</v>
      </c>
      <c r="P58" s="14"/>
    </row>
    <row r="59" spans="1:16" x14ac:dyDescent="0.35">
      <c r="A59" s="14">
        <v>11</v>
      </c>
      <c r="B59" s="13" t="s">
        <v>201</v>
      </c>
      <c r="C59" s="13"/>
      <c r="D59" s="14"/>
      <c r="E59" s="13" t="s">
        <v>25</v>
      </c>
      <c r="F59" s="14"/>
      <c r="G59" s="14"/>
      <c r="H59" s="14">
        <f t="shared" si="2"/>
        <v>0</v>
      </c>
      <c r="I59" s="25"/>
      <c r="K59" s="14">
        <v>8</v>
      </c>
      <c r="L59" s="13" t="s">
        <v>198</v>
      </c>
      <c r="M59" s="14"/>
      <c r="N59" s="14"/>
      <c r="O59" s="14">
        <f t="shared" si="4"/>
        <v>0</v>
      </c>
      <c r="P59" s="25"/>
    </row>
    <row r="60" spans="1:16" x14ac:dyDescent="0.35">
      <c r="A60" s="14">
        <v>12</v>
      </c>
      <c r="B60" s="13" t="s">
        <v>93</v>
      </c>
      <c r="C60" s="13"/>
      <c r="D60" s="14"/>
      <c r="E60" s="13" t="s">
        <v>19</v>
      </c>
      <c r="F60" s="14"/>
      <c r="G60" s="14"/>
      <c r="H60" s="14">
        <f t="shared" si="2"/>
        <v>0</v>
      </c>
      <c r="I60" s="25"/>
      <c r="K60" s="14">
        <v>9</v>
      </c>
      <c r="L60" s="13" t="s">
        <v>199</v>
      </c>
      <c r="M60" s="14"/>
      <c r="N60" s="14"/>
      <c r="O60" s="14">
        <f t="shared" si="4"/>
        <v>0</v>
      </c>
      <c r="P60" s="25"/>
    </row>
    <row r="61" spans="1:16" x14ac:dyDescent="0.35">
      <c r="A61" s="14">
        <v>13</v>
      </c>
      <c r="B61" s="13" t="s">
        <v>99</v>
      </c>
      <c r="C61" s="13"/>
      <c r="D61" s="14"/>
      <c r="E61" s="13" t="s">
        <v>55</v>
      </c>
      <c r="F61" s="14"/>
      <c r="G61" s="14"/>
      <c r="H61" s="14">
        <f t="shared" si="2"/>
        <v>0</v>
      </c>
      <c r="I61" s="25"/>
      <c r="K61" s="14">
        <v>10</v>
      </c>
      <c r="L61" s="13" t="s">
        <v>200</v>
      </c>
      <c r="M61" s="14"/>
      <c r="N61" s="14"/>
      <c r="O61" s="14">
        <f t="shared" si="4"/>
        <v>0</v>
      </c>
      <c r="P61" s="25"/>
    </row>
    <row r="62" spans="1:16" x14ac:dyDescent="0.35">
      <c r="A62" s="14">
        <v>14</v>
      </c>
      <c r="B62" s="13" t="s">
        <v>202</v>
      </c>
      <c r="C62" s="13"/>
      <c r="D62" s="14"/>
      <c r="E62" s="13" t="s">
        <v>55</v>
      </c>
      <c r="F62" s="14"/>
      <c r="G62" s="14"/>
      <c r="H62" s="14">
        <f t="shared" si="2"/>
        <v>0</v>
      </c>
      <c r="I62" s="25"/>
      <c r="K62" s="14">
        <v>11</v>
      </c>
      <c r="L62" s="13" t="s">
        <v>201</v>
      </c>
      <c r="M62" s="14"/>
      <c r="N62" s="14"/>
      <c r="O62" s="14">
        <f t="shared" si="4"/>
        <v>0</v>
      </c>
      <c r="P62" s="25"/>
    </row>
    <row r="63" spans="1:16" x14ac:dyDescent="0.35">
      <c r="A63" s="14">
        <v>15</v>
      </c>
      <c r="B63" s="13" t="s">
        <v>98</v>
      </c>
      <c r="C63" s="13"/>
      <c r="D63" s="14"/>
      <c r="E63" s="13" t="s">
        <v>27</v>
      </c>
      <c r="F63" s="14"/>
      <c r="G63" s="14"/>
      <c r="H63" s="14">
        <f t="shared" si="2"/>
        <v>0</v>
      </c>
      <c r="I63" s="25"/>
      <c r="K63" s="14">
        <v>12</v>
      </c>
      <c r="L63" s="13" t="s">
        <v>93</v>
      </c>
      <c r="M63" s="14"/>
      <c r="N63" s="14"/>
      <c r="O63" s="14">
        <f t="shared" si="4"/>
        <v>0</v>
      </c>
      <c r="P63" s="25"/>
    </row>
    <row r="64" spans="1:16" x14ac:dyDescent="0.35">
      <c r="A64" s="14">
        <v>16</v>
      </c>
      <c r="B64" s="13" t="s">
        <v>194</v>
      </c>
      <c r="C64" s="29">
        <v>38520</v>
      </c>
      <c r="D64" s="14" t="s">
        <v>18</v>
      </c>
      <c r="E64" s="13" t="s">
        <v>55</v>
      </c>
      <c r="F64" s="14"/>
      <c r="G64" s="14">
        <v>34</v>
      </c>
      <c r="H64" s="14">
        <f t="shared" si="2"/>
        <v>34</v>
      </c>
      <c r="I64" s="31">
        <v>4</v>
      </c>
      <c r="K64" s="14">
        <v>13</v>
      </c>
      <c r="L64" s="13" t="s">
        <v>99</v>
      </c>
      <c r="M64" s="14"/>
      <c r="N64" s="14"/>
      <c r="O64" s="14">
        <f t="shared" si="4"/>
        <v>0</v>
      </c>
      <c r="P64" s="25"/>
    </row>
    <row r="65" spans="1:16" x14ac:dyDescent="0.35">
      <c r="A65" s="14">
        <v>17</v>
      </c>
      <c r="B65" s="13" t="s">
        <v>197</v>
      </c>
      <c r="C65" s="29">
        <v>39302</v>
      </c>
      <c r="D65" s="14" t="s">
        <v>173</v>
      </c>
      <c r="E65" s="13" t="s">
        <v>55</v>
      </c>
      <c r="F65" s="14"/>
      <c r="G65" s="14">
        <v>30</v>
      </c>
      <c r="H65" s="14">
        <f t="shared" si="2"/>
        <v>30</v>
      </c>
      <c r="I65" s="31">
        <v>6</v>
      </c>
      <c r="K65" s="14">
        <v>14</v>
      </c>
      <c r="L65" s="13" t="s">
        <v>202</v>
      </c>
      <c r="M65" s="14"/>
      <c r="N65" s="14"/>
      <c r="O65" s="14">
        <f t="shared" si="4"/>
        <v>0</v>
      </c>
      <c r="P65" s="25"/>
    </row>
    <row r="66" spans="1:16" x14ac:dyDescent="0.35">
      <c r="A66" s="14">
        <v>18</v>
      </c>
      <c r="B66" s="13" t="s">
        <v>85</v>
      </c>
      <c r="C66" s="29">
        <v>39043</v>
      </c>
      <c r="D66" s="14" t="s">
        <v>18</v>
      </c>
      <c r="E66" s="13" t="s">
        <v>25</v>
      </c>
      <c r="F66" s="14"/>
      <c r="G66" s="14">
        <v>32</v>
      </c>
      <c r="H66" s="14">
        <f t="shared" si="2"/>
        <v>32</v>
      </c>
      <c r="I66" s="31">
        <v>5</v>
      </c>
      <c r="K66" s="14">
        <v>15</v>
      </c>
      <c r="L66" s="13" t="s">
        <v>98</v>
      </c>
      <c r="M66" s="14"/>
      <c r="N66" s="14"/>
      <c r="O66" s="14">
        <f t="shared" si="4"/>
        <v>0</v>
      </c>
      <c r="P66" s="25"/>
    </row>
    <row r="67" spans="1:16" x14ac:dyDescent="0.35">
      <c r="A67" s="14">
        <v>19</v>
      </c>
      <c r="B67" s="13" t="s">
        <v>203</v>
      </c>
      <c r="C67" s="13"/>
      <c r="D67" s="14"/>
      <c r="E67" s="13" t="s">
        <v>55</v>
      </c>
      <c r="F67" s="14"/>
      <c r="G67" s="14"/>
      <c r="H67" s="14">
        <f t="shared" si="2"/>
        <v>0</v>
      </c>
      <c r="I67" s="25"/>
      <c r="K67" s="14">
        <v>19</v>
      </c>
      <c r="L67" s="13" t="s">
        <v>203</v>
      </c>
      <c r="M67" s="14"/>
      <c r="N67" s="14"/>
      <c r="O67" s="14">
        <f t="shared" si="4"/>
        <v>0</v>
      </c>
      <c r="P67" s="25"/>
    </row>
    <row r="68" spans="1:16" x14ac:dyDescent="0.35">
      <c r="A68" s="14">
        <v>20</v>
      </c>
      <c r="B68" s="13" t="s">
        <v>204</v>
      </c>
      <c r="C68" s="13"/>
      <c r="D68" s="14"/>
      <c r="E68" s="13" t="s">
        <v>91</v>
      </c>
      <c r="F68" s="14"/>
      <c r="G68" s="14"/>
      <c r="H68" s="14">
        <f t="shared" si="2"/>
        <v>0</v>
      </c>
      <c r="I68" s="25"/>
      <c r="K68" s="14">
        <v>20</v>
      </c>
      <c r="L68" s="13" t="s">
        <v>204</v>
      </c>
      <c r="M68" s="14"/>
      <c r="N68" s="14"/>
      <c r="O68" s="14">
        <f t="shared" si="4"/>
        <v>0</v>
      </c>
      <c r="P68" s="25"/>
    </row>
    <row r="69" spans="1:16" x14ac:dyDescent="0.35">
      <c r="A69" s="14">
        <v>21</v>
      </c>
      <c r="B69" s="13" t="s">
        <v>78</v>
      </c>
      <c r="C69" s="13"/>
      <c r="D69" s="14"/>
      <c r="E69" s="13" t="s">
        <v>51</v>
      </c>
      <c r="F69" s="14"/>
      <c r="G69" s="14"/>
      <c r="H69" s="14">
        <f t="shared" si="2"/>
        <v>0</v>
      </c>
      <c r="I69" s="14"/>
      <c r="K69" s="14">
        <v>21</v>
      </c>
      <c r="L69" s="13" t="s">
        <v>78</v>
      </c>
      <c r="M69" s="14"/>
      <c r="N69" s="14"/>
      <c r="O69" s="14">
        <f t="shared" si="4"/>
        <v>0</v>
      </c>
      <c r="P69" s="14"/>
    </row>
    <row r="70" spans="1:16" x14ac:dyDescent="0.35">
      <c r="A70" s="14"/>
      <c r="B70" s="13"/>
      <c r="C70" s="13"/>
      <c r="D70" s="14"/>
      <c r="E70" s="13"/>
      <c r="F70" s="14"/>
      <c r="G70" s="14"/>
      <c r="H70" s="14"/>
      <c r="I70" s="14"/>
    </row>
    <row r="71" spans="1:16" x14ac:dyDescent="0.35">
      <c r="A71" s="14"/>
      <c r="B71" s="13"/>
      <c r="C71" s="13"/>
      <c r="D71" s="14"/>
      <c r="E71" s="13"/>
      <c r="F71" s="14"/>
      <c r="G71" s="14"/>
      <c r="H71" s="14"/>
      <c r="I71" s="14"/>
      <c r="K71" s="2" t="s">
        <v>205</v>
      </c>
    </row>
    <row r="72" spans="1:16" x14ac:dyDescent="0.35">
      <c r="A72" s="14"/>
      <c r="B72" s="11" t="s">
        <v>206</v>
      </c>
      <c r="C72" s="11"/>
      <c r="D72" s="12"/>
      <c r="E72" s="13"/>
      <c r="F72" s="14"/>
      <c r="G72" s="14"/>
      <c r="H72" s="14"/>
      <c r="I72" s="14"/>
      <c r="K72" s="14">
        <v>11</v>
      </c>
      <c r="L72" s="13" t="s">
        <v>207</v>
      </c>
      <c r="M72" s="14"/>
      <c r="N72" s="14">
        <v>54</v>
      </c>
      <c r="O72" s="14">
        <f t="shared" ref="O72:O82" si="5">SUM(M72:N72)</f>
        <v>54</v>
      </c>
      <c r="P72" s="31">
        <v>1</v>
      </c>
    </row>
    <row r="73" spans="1:16" x14ac:dyDescent="0.35">
      <c r="A73" s="14">
        <v>1</v>
      </c>
      <c r="B73" s="13" t="s">
        <v>200</v>
      </c>
      <c r="C73" s="13"/>
      <c r="D73" s="14"/>
      <c r="E73" s="13" t="s">
        <v>27</v>
      </c>
      <c r="F73" s="14"/>
      <c r="G73" s="14"/>
      <c r="H73" s="14">
        <f t="shared" si="2"/>
        <v>0</v>
      </c>
      <c r="I73" s="25"/>
      <c r="K73" s="14">
        <v>9</v>
      </c>
      <c r="L73" s="13" t="s">
        <v>81</v>
      </c>
      <c r="M73" s="14"/>
      <c r="N73" s="14">
        <v>44</v>
      </c>
      <c r="O73" s="14">
        <f t="shared" si="5"/>
        <v>44</v>
      </c>
      <c r="P73" s="25">
        <v>2</v>
      </c>
    </row>
    <row r="74" spans="1:16" x14ac:dyDescent="0.35">
      <c r="A74" s="14">
        <v>2</v>
      </c>
      <c r="B74" s="13" t="s">
        <v>199</v>
      </c>
      <c r="C74" s="13"/>
      <c r="D74" s="14"/>
      <c r="E74" s="13" t="s">
        <v>102</v>
      </c>
      <c r="F74" s="14"/>
      <c r="G74" s="14"/>
      <c r="H74" s="14">
        <f t="shared" ref="H74:H97" si="6">SUM(F74:G74)</f>
        <v>0</v>
      </c>
      <c r="I74" s="25"/>
      <c r="K74" s="14">
        <v>1</v>
      </c>
      <c r="L74" s="13" t="s">
        <v>200</v>
      </c>
      <c r="M74" s="14"/>
      <c r="N74" s="14"/>
      <c r="O74" s="14">
        <f t="shared" si="5"/>
        <v>0</v>
      </c>
      <c r="P74" s="25"/>
    </row>
    <row r="75" spans="1:16" x14ac:dyDescent="0.35">
      <c r="A75" s="14">
        <v>3</v>
      </c>
      <c r="B75" s="13" t="s">
        <v>198</v>
      </c>
      <c r="C75" s="13"/>
      <c r="D75" s="14"/>
      <c r="E75" s="13" t="s">
        <v>19</v>
      </c>
      <c r="F75" s="14"/>
      <c r="G75" s="14"/>
      <c r="H75" s="14">
        <f t="shared" si="6"/>
        <v>0</v>
      </c>
      <c r="I75" s="25"/>
      <c r="K75" s="14">
        <v>2</v>
      </c>
      <c r="L75" s="13" t="s">
        <v>199</v>
      </c>
      <c r="M75" s="14"/>
      <c r="N75" s="14"/>
      <c r="O75" s="14">
        <f t="shared" si="5"/>
        <v>0</v>
      </c>
      <c r="P75" s="25"/>
    </row>
    <row r="76" spans="1:16" x14ac:dyDescent="0.35">
      <c r="A76" s="14">
        <v>4</v>
      </c>
      <c r="B76" s="13" t="s">
        <v>204</v>
      </c>
      <c r="C76" s="13"/>
      <c r="D76" s="14"/>
      <c r="E76" s="13" t="s">
        <v>208</v>
      </c>
      <c r="F76" s="14"/>
      <c r="G76" s="14"/>
      <c r="H76" s="14">
        <f t="shared" si="6"/>
        <v>0</v>
      </c>
      <c r="I76" s="25"/>
      <c r="K76" s="14">
        <v>3</v>
      </c>
      <c r="L76" s="13" t="s">
        <v>198</v>
      </c>
      <c r="M76" s="14"/>
      <c r="N76" s="14"/>
      <c r="O76" s="14">
        <f t="shared" si="5"/>
        <v>0</v>
      </c>
      <c r="P76" s="25"/>
    </row>
    <row r="77" spans="1:16" x14ac:dyDescent="0.35">
      <c r="A77" s="14">
        <v>5</v>
      </c>
      <c r="B77" s="13" t="s">
        <v>201</v>
      </c>
      <c r="C77" s="13"/>
      <c r="D77" s="14"/>
      <c r="E77" s="13" t="s">
        <v>25</v>
      </c>
      <c r="F77" s="14"/>
      <c r="G77" s="14"/>
      <c r="H77" s="14">
        <f t="shared" si="6"/>
        <v>0</v>
      </c>
      <c r="I77" s="25"/>
      <c r="K77" s="14">
        <v>4</v>
      </c>
      <c r="L77" s="13" t="s">
        <v>204</v>
      </c>
      <c r="M77" s="14"/>
      <c r="N77" s="14"/>
      <c r="O77" s="14">
        <f t="shared" si="5"/>
        <v>0</v>
      </c>
      <c r="P77" s="25"/>
    </row>
    <row r="78" spans="1:16" x14ac:dyDescent="0.35">
      <c r="A78" s="14">
        <v>6</v>
      </c>
      <c r="B78" s="13" t="s">
        <v>98</v>
      </c>
      <c r="C78" s="13"/>
      <c r="D78" s="14"/>
      <c r="E78" s="13" t="s">
        <v>27</v>
      </c>
      <c r="F78" s="14"/>
      <c r="G78" s="14"/>
      <c r="H78" s="14">
        <f t="shared" si="6"/>
        <v>0</v>
      </c>
      <c r="I78" s="25"/>
      <c r="K78" s="14">
        <v>5</v>
      </c>
      <c r="L78" s="13" t="s">
        <v>201</v>
      </c>
      <c r="M78" s="14"/>
      <c r="N78" s="14"/>
      <c r="O78" s="14">
        <f t="shared" si="5"/>
        <v>0</v>
      </c>
      <c r="P78" s="25"/>
    </row>
    <row r="79" spans="1:16" x14ac:dyDescent="0.35">
      <c r="A79" s="14">
        <v>7</v>
      </c>
      <c r="B79" s="13" t="s">
        <v>93</v>
      </c>
      <c r="C79" s="13"/>
      <c r="D79" s="14"/>
      <c r="E79" s="13" t="s">
        <v>209</v>
      </c>
      <c r="F79" s="14"/>
      <c r="G79" s="14"/>
      <c r="H79" s="14">
        <f t="shared" si="6"/>
        <v>0</v>
      </c>
      <c r="I79" s="25"/>
      <c r="K79" s="14">
        <v>6</v>
      </c>
      <c r="L79" s="13" t="s">
        <v>98</v>
      </c>
      <c r="M79" s="14"/>
      <c r="N79" s="14"/>
      <c r="O79" s="14">
        <f t="shared" si="5"/>
        <v>0</v>
      </c>
      <c r="P79" s="25"/>
    </row>
    <row r="80" spans="1:16" x14ac:dyDescent="0.35">
      <c r="A80" s="14">
        <v>8</v>
      </c>
      <c r="B80" s="13" t="s">
        <v>99</v>
      </c>
      <c r="C80" s="13"/>
      <c r="D80" s="14"/>
      <c r="E80" s="13" t="s">
        <v>55</v>
      </c>
      <c r="F80" s="14"/>
      <c r="G80" s="14"/>
      <c r="H80" s="14">
        <f t="shared" si="6"/>
        <v>0</v>
      </c>
      <c r="I80" s="25"/>
      <c r="K80" s="14">
        <v>7</v>
      </c>
      <c r="L80" s="13" t="s">
        <v>93</v>
      </c>
      <c r="M80" s="14"/>
      <c r="N80" s="14"/>
      <c r="O80" s="14">
        <f t="shared" si="5"/>
        <v>0</v>
      </c>
      <c r="P80" s="25"/>
    </row>
    <row r="81" spans="1:16" x14ac:dyDescent="0.35">
      <c r="A81" s="14">
        <v>9</v>
      </c>
      <c r="B81" s="13" t="s">
        <v>81</v>
      </c>
      <c r="C81" s="29">
        <v>38944</v>
      </c>
      <c r="D81" s="14" t="s">
        <v>18</v>
      </c>
      <c r="E81" s="13" t="s">
        <v>51</v>
      </c>
      <c r="F81" s="14"/>
      <c r="G81" s="14">
        <v>44</v>
      </c>
      <c r="H81" s="14">
        <f t="shared" si="6"/>
        <v>44</v>
      </c>
      <c r="I81" s="25">
        <v>2</v>
      </c>
      <c r="K81" s="14">
        <v>8</v>
      </c>
      <c r="L81" s="13" t="s">
        <v>99</v>
      </c>
      <c r="M81" s="14"/>
      <c r="N81" s="14"/>
      <c r="O81" s="14">
        <f t="shared" si="5"/>
        <v>0</v>
      </c>
      <c r="P81" s="25"/>
    </row>
    <row r="82" spans="1:16" x14ac:dyDescent="0.35">
      <c r="A82" s="14">
        <v>10</v>
      </c>
      <c r="B82" s="13" t="s">
        <v>203</v>
      </c>
      <c r="C82" s="13"/>
      <c r="D82" s="14"/>
      <c r="E82" s="13" t="s">
        <v>55</v>
      </c>
      <c r="F82" s="14"/>
      <c r="G82" s="14"/>
      <c r="H82" s="14">
        <f t="shared" si="6"/>
        <v>0</v>
      </c>
      <c r="I82" s="25"/>
      <c r="K82" s="14">
        <v>10</v>
      </c>
      <c r="L82" s="13" t="s">
        <v>203</v>
      </c>
      <c r="M82" s="14"/>
      <c r="N82" s="14"/>
      <c r="O82" s="14">
        <f t="shared" si="5"/>
        <v>0</v>
      </c>
      <c r="P82" s="25"/>
    </row>
    <row r="83" spans="1:16" x14ac:dyDescent="0.35">
      <c r="A83" s="14">
        <v>11</v>
      </c>
      <c r="B83" s="13" t="s">
        <v>207</v>
      </c>
      <c r="C83" s="29">
        <v>39259</v>
      </c>
      <c r="D83" s="14" t="s">
        <v>18</v>
      </c>
      <c r="E83" s="13" t="s">
        <v>54</v>
      </c>
      <c r="F83" s="14"/>
      <c r="G83" s="14">
        <v>54</v>
      </c>
      <c r="H83" s="14">
        <f t="shared" si="6"/>
        <v>54</v>
      </c>
      <c r="I83" s="31">
        <v>1</v>
      </c>
    </row>
    <row r="84" spans="1:16" x14ac:dyDescent="0.35">
      <c r="A84" s="14"/>
      <c r="B84" s="13"/>
      <c r="C84" s="13"/>
      <c r="D84" s="14"/>
      <c r="E84" s="13"/>
      <c r="F84" s="14"/>
      <c r="G84" s="14"/>
      <c r="H84" s="14"/>
      <c r="I84" s="14"/>
    </row>
    <row r="85" spans="1:16" x14ac:dyDescent="0.35">
      <c r="A85" s="14"/>
      <c r="B85" s="13"/>
      <c r="C85" s="13"/>
      <c r="D85" s="14"/>
      <c r="E85" s="13"/>
      <c r="F85" s="14"/>
      <c r="G85" s="14"/>
      <c r="H85" s="14"/>
      <c r="I85" s="14"/>
    </row>
    <row r="86" spans="1:16" x14ac:dyDescent="0.35">
      <c r="A86" s="14"/>
      <c r="B86" s="13"/>
      <c r="C86" s="13"/>
      <c r="D86" s="14"/>
      <c r="E86" s="13"/>
      <c r="F86" s="14"/>
      <c r="G86" s="14"/>
      <c r="H86" s="14"/>
      <c r="I86" s="14"/>
      <c r="K86" s="2" t="s">
        <v>210</v>
      </c>
    </row>
    <row r="87" spans="1:16" x14ac:dyDescent="0.35">
      <c r="A87" s="14"/>
      <c r="B87" s="11" t="s">
        <v>211</v>
      </c>
      <c r="C87" s="11"/>
      <c r="D87" s="12"/>
      <c r="E87" s="11"/>
      <c r="F87" s="14"/>
      <c r="G87" s="14"/>
      <c r="H87" s="14"/>
      <c r="I87" s="14"/>
      <c r="K87" s="14">
        <v>6</v>
      </c>
      <c r="L87" s="13" t="s">
        <v>212</v>
      </c>
      <c r="M87" s="14">
        <v>34</v>
      </c>
      <c r="N87" s="14"/>
      <c r="O87" s="14">
        <f t="shared" ref="O87:O92" si="7">SUM(M87:N87)</f>
        <v>34</v>
      </c>
      <c r="P87" s="31">
        <v>1</v>
      </c>
    </row>
    <row r="88" spans="1:16" x14ac:dyDescent="0.35">
      <c r="A88" s="14">
        <v>1</v>
      </c>
      <c r="B88" s="13" t="s">
        <v>213</v>
      </c>
      <c r="C88" s="13"/>
      <c r="D88" s="14"/>
      <c r="E88" s="13" t="s">
        <v>27</v>
      </c>
      <c r="F88" s="14"/>
      <c r="G88" s="14"/>
      <c r="H88" s="14"/>
      <c r="I88" s="25"/>
      <c r="K88" s="14">
        <v>7</v>
      </c>
      <c r="L88" s="13" t="s">
        <v>214</v>
      </c>
      <c r="M88" s="14">
        <v>24</v>
      </c>
      <c r="N88" s="14"/>
      <c r="O88" s="14">
        <f t="shared" si="7"/>
        <v>24</v>
      </c>
      <c r="P88" s="31">
        <v>2</v>
      </c>
    </row>
    <row r="89" spans="1:16" x14ac:dyDescent="0.35">
      <c r="A89" s="14">
        <v>2</v>
      </c>
      <c r="B89" s="13" t="s">
        <v>195</v>
      </c>
      <c r="C89" s="13"/>
      <c r="D89" s="14"/>
      <c r="E89" s="13" t="s">
        <v>25</v>
      </c>
      <c r="F89" s="14"/>
      <c r="G89" s="14"/>
      <c r="H89" s="14">
        <f t="shared" si="6"/>
        <v>0</v>
      </c>
      <c r="I89" s="25"/>
      <c r="K89" s="14">
        <v>4</v>
      </c>
      <c r="L89" s="13" t="s">
        <v>193</v>
      </c>
      <c r="M89" s="14">
        <v>19</v>
      </c>
      <c r="N89" s="14"/>
      <c r="O89" s="14">
        <f t="shared" si="7"/>
        <v>19</v>
      </c>
      <c r="P89" s="25">
        <v>3</v>
      </c>
    </row>
    <row r="90" spans="1:16" x14ac:dyDescent="0.35">
      <c r="A90" s="14">
        <v>3</v>
      </c>
      <c r="B90" s="13" t="s">
        <v>215</v>
      </c>
      <c r="C90" s="13"/>
      <c r="D90" s="14"/>
      <c r="E90" s="13" t="s">
        <v>55</v>
      </c>
      <c r="F90" s="14"/>
      <c r="G90" s="14"/>
      <c r="H90" s="14">
        <f t="shared" si="6"/>
        <v>0</v>
      </c>
      <c r="I90" s="25"/>
      <c r="K90" s="14">
        <v>8</v>
      </c>
      <c r="L90" s="13" t="s">
        <v>216</v>
      </c>
      <c r="M90" s="14">
        <v>17</v>
      </c>
      <c r="N90" s="14"/>
      <c r="O90" s="14">
        <f t="shared" si="7"/>
        <v>17</v>
      </c>
      <c r="P90" s="31">
        <v>4</v>
      </c>
    </row>
    <row r="91" spans="1:16" x14ac:dyDescent="0.35">
      <c r="A91" s="14">
        <v>4</v>
      </c>
      <c r="B91" s="13" t="s">
        <v>193</v>
      </c>
      <c r="C91" s="29">
        <v>39910</v>
      </c>
      <c r="D91" s="14" t="s">
        <v>18</v>
      </c>
      <c r="E91" s="13" t="s">
        <v>19</v>
      </c>
      <c r="F91" s="14">
        <v>19</v>
      </c>
      <c r="G91" s="14"/>
      <c r="H91" s="14">
        <f t="shared" si="6"/>
        <v>19</v>
      </c>
      <c r="I91" s="25">
        <v>3</v>
      </c>
      <c r="K91" s="14">
        <v>9</v>
      </c>
      <c r="L91" s="13" t="s">
        <v>217</v>
      </c>
      <c r="M91" s="14">
        <v>16</v>
      </c>
      <c r="N91" s="14"/>
      <c r="O91" s="14">
        <f t="shared" si="7"/>
        <v>16</v>
      </c>
      <c r="P91" s="31">
        <v>5</v>
      </c>
    </row>
    <row r="92" spans="1:16" x14ac:dyDescent="0.35">
      <c r="A92" s="14">
        <v>5</v>
      </c>
      <c r="B92" s="13" t="s">
        <v>218</v>
      </c>
      <c r="C92" s="13"/>
      <c r="D92" s="14"/>
      <c r="E92" s="13" t="s">
        <v>25</v>
      </c>
      <c r="F92" s="14"/>
      <c r="G92" s="14"/>
      <c r="H92" s="14">
        <f t="shared" si="6"/>
        <v>0</v>
      </c>
      <c r="I92" s="25"/>
      <c r="K92" s="14">
        <v>10</v>
      </c>
      <c r="L92" s="13" t="s">
        <v>219</v>
      </c>
      <c r="M92" s="14">
        <v>15</v>
      </c>
      <c r="N92" s="14"/>
      <c r="O92" s="14">
        <f t="shared" si="7"/>
        <v>15</v>
      </c>
      <c r="P92" s="31">
        <v>6</v>
      </c>
    </row>
    <row r="93" spans="1:16" x14ac:dyDescent="0.35">
      <c r="A93" s="14">
        <v>6</v>
      </c>
      <c r="B93" s="13" t="s">
        <v>212</v>
      </c>
      <c r="C93" s="29">
        <v>40132</v>
      </c>
      <c r="D93" s="14" t="s">
        <v>56</v>
      </c>
      <c r="E93" s="13" t="s">
        <v>220</v>
      </c>
      <c r="F93" s="14">
        <v>34</v>
      </c>
      <c r="G93" s="14"/>
      <c r="H93" s="14">
        <f t="shared" si="6"/>
        <v>34</v>
      </c>
      <c r="I93" s="31">
        <v>1</v>
      </c>
      <c r="K93" s="14">
        <v>1</v>
      </c>
      <c r="L93" s="13" t="s">
        <v>213</v>
      </c>
      <c r="M93" s="14"/>
      <c r="N93" s="14"/>
      <c r="O93" s="14"/>
      <c r="P93" s="25"/>
    </row>
    <row r="94" spans="1:16" x14ac:dyDescent="0.35">
      <c r="A94" s="14">
        <v>7</v>
      </c>
      <c r="B94" s="13" t="s">
        <v>214</v>
      </c>
      <c r="C94" s="29">
        <v>40501</v>
      </c>
      <c r="D94" s="14" t="s">
        <v>56</v>
      </c>
      <c r="E94" s="13" t="s">
        <v>221</v>
      </c>
      <c r="F94" s="14">
        <v>24</v>
      </c>
      <c r="G94" s="14"/>
      <c r="H94" s="14">
        <f t="shared" si="6"/>
        <v>24</v>
      </c>
      <c r="I94" s="31">
        <v>2</v>
      </c>
      <c r="K94" s="14">
        <v>2</v>
      </c>
      <c r="L94" s="13" t="s">
        <v>195</v>
      </c>
      <c r="M94" s="14"/>
      <c r="N94" s="14"/>
      <c r="O94" s="14">
        <f>SUM(M94:N94)</f>
        <v>0</v>
      </c>
      <c r="P94" s="25"/>
    </row>
    <row r="95" spans="1:16" x14ac:dyDescent="0.35">
      <c r="A95" s="14">
        <v>8</v>
      </c>
      <c r="B95" s="13" t="s">
        <v>216</v>
      </c>
      <c r="C95" s="29">
        <v>40316</v>
      </c>
      <c r="D95" s="14" t="s">
        <v>56</v>
      </c>
      <c r="E95" s="13" t="s">
        <v>222</v>
      </c>
      <c r="F95" s="14">
        <v>17</v>
      </c>
      <c r="G95" s="14"/>
      <c r="H95" s="14">
        <f t="shared" si="6"/>
        <v>17</v>
      </c>
      <c r="I95" s="31">
        <v>4</v>
      </c>
      <c r="K95" s="14">
        <v>3</v>
      </c>
      <c r="L95" s="13" t="s">
        <v>215</v>
      </c>
      <c r="M95" s="14"/>
      <c r="N95" s="14"/>
      <c r="O95" s="14">
        <f>SUM(M95:N95)</f>
        <v>0</v>
      </c>
      <c r="P95" s="25"/>
    </row>
    <row r="96" spans="1:16" x14ac:dyDescent="0.35">
      <c r="A96" s="14">
        <v>9</v>
      </c>
      <c r="B96" s="13" t="s">
        <v>217</v>
      </c>
      <c r="C96" s="29">
        <v>39548</v>
      </c>
      <c r="D96" s="14" t="s">
        <v>173</v>
      </c>
      <c r="E96" s="13" t="s">
        <v>25</v>
      </c>
      <c r="F96" s="14">
        <v>16</v>
      </c>
      <c r="G96" s="14"/>
      <c r="H96" s="14">
        <f t="shared" si="6"/>
        <v>16</v>
      </c>
      <c r="I96" s="31">
        <v>5</v>
      </c>
      <c r="K96" s="14">
        <v>5</v>
      </c>
      <c r="L96" s="13" t="s">
        <v>218</v>
      </c>
      <c r="M96" s="14"/>
      <c r="N96" s="14"/>
      <c r="O96" s="14">
        <f>SUM(M96:N96)</f>
        <v>0</v>
      </c>
      <c r="P96" s="25"/>
    </row>
    <row r="97" spans="1:9" x14ac:dyDescent="0.35">
      <c r="A97" s="14">
        <v>10</v>
      </c>
      <c r="B97" s="13" t="s">
        <v>219</v>
      </c>
      <c r="C97" s="29">
        <v>39162</v>
      </c>
      <c r="D97" s="14" t="s">
        <v>56</v>
      </c>
      <c r="E97" s="13" t="s">
        <v>25</v>
      </c>
      <c r="F97" s="14">
        <v>15</v>
      </c>
      <c r="G97" s="14"/>
      <c r="H97" s="14">
        <f t="shared" si="6"/>
        <v>15</v>
      </c>
      <c r="I97" s="31">
        <v>6</v>
      </c>
    </row>
    <row r="106" spans="1:9" x14ac:dyDescent="0.35">
      <c r="B106" s="32"/>
      <c r="C106" s="32"/>
      <c r="D106" s="7"/>
    </row>
    <row r="131" spans="2:4" x14ac:dyDescent="0.35">
      <c r="B131" s="32"/>
      <c r="C131" s="32"/>
      <c r="D131" s="7"/>
    </row>
  </sheetData>
  <autoFilter ref="K86:P96">
    <sortState ref="K86:P96">
      <sortCondition ref="P86:P96"/>
    </sortState>
  </autoFilter>
  <mergeCells count="1">
    <mergeCell ref="A3:I4"/>
  </mergeCells>
  <pageMargins left="0.7" right="0.7" top="0.75" bottom="0.75" header="0.3" footer="0.3"/>
  <pageSetup paperSize="9" scale="7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5" x14ac:dyDescent="0.3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89"/>
  <sheetViews>
    <sheetView zoomScale="64" zoomScaleNormal="64" workbookViewId="0">
      <selection activeCell="T4" sqref="T4"/>
    </sheetView>
  </sheetViews>
  <sheetFormatPr defaultColWidth="9" defaultRowHeight="14.5" x14ac:dyDescent="0.35"/>
  <cols>
    <col min="1" max="1" width="6.26953125" style="1" customWidth="1"/>
    <col min="2" max="2" width="29.26953125" customWidth="1"/>
    <col min="3" max="4" width="10.81640625" style="1" customWidth="1"/>
    <col min="5" max="5" width="23.26953125" customWidth="1"/>
    <col min="6" max="6" width="11.26953125" style="1" customWidth="1"/>
    <col min="7" max="7" width="7.7265625" style="1" customWidth="1"/>
    <col min="8" max="9" width="8.7265625" style="1"/>
    <col min="10" max="10" width="5.453125" customWidth="1"/>
    <col min="11" max="11" width="23.08984375" customWidth="1"/>
  </cols>
  <sheetData>
    <row r="2" spans="1:14" ht="15.5" x14ac:dyDescent="0.35">
      <c r="B2" s="2"/>
      <c r="C2" s="4"/>
      <c r="D2" s="4"/>
      <c r="E2" s="2"/>
      <c r="F2" s="4"/>
      <c r="G2" s="4"/>
      <c r="H2" s="4"/>
      <c r="I2" s="4"/>
      <c r="J2" s="2"/>
      <c r="K2" s="2"/>
      <c r="L2" s="2"/>
      <c r="M2" s="2"/>
      <c r="N2" s="2"/>
    </row>
    <row r="3" spans="1:14" ht="15.5" x14ac:dyDescent="0.35">
      <c r="B3" s="60" t="s">
        <v>223</v>
      </c>
      <c r="C3" s="60"/>
      <c r="D3" s="60"/>
      <c r="E3" s="60"/>
      <c r="F3" s="60"/>
      <c r="G3" s="60"/>
      <c r="H3" s="60"/>
      <c r="I3" s="4"/>
      <c r="J3" s="2"/>
      <c r="K3" s="2"/>
      <c r="L3" s="2"/>
      <c r="M3" s="2"/>
      <c r="N3" s="2"/>
    </row>
    <row r="4" spans="1:14" ht="171.5" customHeight="1" x14ac:dyDescent="0.35">
      <c r="A4" s="8" t="s">
        <v>7</v>
      </c>
      <c r="B4" s="9" t="s">
        <v>8</v>
      </c>
      <c r="C4" s="9" t="s">
        <v>9</v>
      </c>
      <c r="D4" s="9" t="s">
        <v>265</v>
      </c>
      <c r="E4" s="9" t="s">
        <v>10</v>
      </c>
      <c r="F4" s="9" t="s">
        <v>224</v>
      </c>
      <c r="G4" s="9"/>
      <c r="H4" s="9" t="s">
        <v>107</v>
      </c>
      <c r="I4" s="24" t="s">
        <v>14</v>
      </c>
      <c r="J4" s="2"/>
      <c r="K4" s="2"/>
      <c r="L4" s="2"/>
      <c r="M4" s="2"/>
      <c r="N4" s="2"/>
    </row>
    <row r="5" spans="1:14" ht="15.5" x14ac:dyDescent="0.35">
      <c r="A5" s="10"/>
      <c r="B5" s="11" t="s">
        <v>225</v>
      </c>
      <c r="C5" s="12"/>
      <c r="D5" s="12"/>
      <c r="E5" s="13"/>
      <c r="F5" s="14"/>
      <c r="G5" s="14"/>
      <c r="H5" s="14"/>
      <c r="I5" s="14"/>
      <c r="J5" s="2"/>
      <c r="K5" s="2" t="s">
        <v>225</v>
      </c>
      <c r="L5" s="2"/>
      <c r="M5" s="2"/>
      <c r="N5" s="2"/>
    </row>
    <row r="6" spans="1:14" ht="15.5" x14ac:dyDescent="0.35">
      <c r="A6" s="10">
        <v>1</v>
      </c>
      <c r="B6" s="13" t="s">
        <v>226</v>
      </c>
      <c r="C6" s="15">
        <v>37421</v>
      </c>
      <c r="D6" s="14" t="s">
        <v>22</v>
      </c>
      <c r="E6" s="16" t="s">
        <v>19</v>
      </c>
      <c r="F6" s="14">
        <v>115</v>
      </c>
      <c r="G6" s="14"/>
      <c r="H6" s="14">
        <f>SUM(F6:G6)</f>
        <v>115</v>
      </c>
      <c r="I6" s="25">
        <v>7</v>
      </c>
      <c r="J6" s="4"/>
      <c r="K6" s="13" t="s">
        <v>227</v>
      </c>
      <c r="L6" s="14">
        <v>170</v>
      </c>
      <c r="M6" s="25">
        <v>1</v>
      </c>
      <c r="N6" s="2"/>
    </row>
    <row r="7" spans="1:14" ht="15.5" x14ac:dyDescent="0.35">
      <c r="A7" s="10">
        <v>2</v>
      </c>
      <c r="B7" s="13" t="s">
        <v>228</v>
      </c>
      <c r="C7" s="15">
        <v>37416</v>
      </c>
      <c r="D7" s="14" t="s">
        <v>22</v>
      </c>
      <c r="E7" s="16" t="s">
        <v>27</v>
      </c>
      <c r="F7" s="14">
        <v>130</v>
      </c>
      <c r="G7" s="14"/>
      <c r="H7" s="14">
        <f t="shared" ref="H7:H70" si="0">SUM(F7:G7)</f>
        <v>130</v>
      </c>
      <c r="I7" s="25">
        <v>4</v>
      </c>
      <c r="J7" s="4"/>
      <c r="K7" s="13" t="s">
        <v>229</v>
      </c>
      <c r="L7" s="14">
        <v>155</v>
      </c>
      <c r="M7" s="25">
        <v>2</v>
      </c>
      <c r="N7" s="2"/>
    </row>
    <row r="8" spans="1:14" ht="15.5" x14ac:dyDescent="0.35">
      <c r="A8" s="10">
        <v>3</v>
      </c>
      <c r="B8" s="13" t="s">
        <v>230</v>
      </c>
      <c r="C8" s="15">
        <v>35233</v>
      </c>
      <c r="D8" s="14" t="s">
        <v>22</v>
      </c>
      <c r="E8" s="16" t="s">
        <v>19</v>
      </c>
      <c r="F8" s="14">
        <v>140</v>
      </c>
      <c r="G8" s="14"/>
      <c r="H8" s="14">
        <f t="shared" si="0"/>
        <v>140</v>
      </c>
      <c r="I8" s="25">
        <v>3</v>
      </c>
      <c r="J8" s="4"/>
      <c r="K8" s="13" t="s">
        <v>230</v>
      </c>
      <c r="L8" s="14">
        <v>140</v>
      </c>
      <c r="M8" s="25">
        <v>3</v>
      </c>
      <c r="N8" s="2"/>
    </row>
    <row r="9" spans="1:14" ht="15.5" x14ac:dyDescent="0.35">
      <c r="A9" s="10">
        <v>4</v>
      </c>
      <c r="B9" s="13" t="s">
        <v>227</v>
      </c>
      <c r="C9" s="15">
        <v>37721</v>
      </c>
      <c r="D9" s="14" t="s">
        <v>22</v>
      </c>
      <c r="E9" s="16" t="s">
        <v>19</v>
      </c>
      <c r="F9" s="14">
        <v>170</v>
      </c>
      <c r="G9" s="14"/>
      <c r="H9" s="14">
        <f t="shared" si="0"/>
        <v>170</v>
      </c>
      <c r="I9" s="25">
        <v>1</v>
      </c>
      <c r="J9" s="4"/>
      <c r="K9" s="13" t="s">
        <v>228</v>
      </c>
      <c r="L9" s="14">
        <v>130</v>
      </c>
      <c r="M9" s="25">
        <v>4</v>
      </c>
      <c r="N9" s="2"/>
    </row>
    <row r="10" spans="1:14" ht="15.5" x14ac:dyDescent="0.35">
      <c r="A10" s="10">
        <v>5</v>
      </c>
      <c r="B10" s="13" t="s">
        <v>229</v>
      </c>
      <c r="C10" s="15">
        <v>36614</v>
      </c>
      <c r="D10" s="14" t="s">
        <v>38</v>
      </c>
      <c r="E10" s="16" t="s">
        <v>19</v>
      </c>
      <c r="F10" s="14">
        <v>155</v>
      </c>
      <c r="G10" s="14"/>
      <c r="H10" s="14">
        <f t="shared" si="0"/>
        <v>155</v>
      </c>
      <c r="I10" s="25">
        <v>2</v>
      </c>
      <c r="J10" s="4"/>
      <c r="K10" s="13" t="s">
        <v>231</v>
      </c>
      <c r="L10" s="14">
        <v>125</v>
      </c>
      <c r="M10" s="25">
        <v>5</v>
      </c>
      <c r="N10" s="2"/>
    </row>
    <row r="11" spans="1:14" ht="15.5" x14ac:dyDescent="0.35">
      <c r="A11" s="10">
        <v>6</v>
      </c>
      <c r="B11" s="13" t="s">
        <v>232</v>
      </c>
      <c r="C11" s="15">
        <v>40484</v>
      </c>
      <c r="D11" s="14" t="s">
        <v>173</v>
      </c>
      <c r="E11" s="16" t="s">
        <v>27</v>
      </c>
      <c r="F11" s="14">
        <v>94</v>
      </c>
      <c r="G11" s="14"/>
      <c r="H11" s="14">
        <f t="shared" si="0"/>
        <v>94</v>
      </c>
      <c r="I11" s="14">
        <v>12</v>
      </c>
      <c r="J11" s="4"/>
      <c r="K11" s="13" t="s">
        <v>233</v>
      </c>
      <c r="L11" s="14">
        <v>120</v>
      </c>
      <c r="M11" s="26">
        <v>6</v>
      </c>
      <c r="N11" s="2"/>
    </row>
    <row r="12" spans="1:14" ht="15.5" x14ac:dyDescent="0.35">
      <c r="A12" s="10">
        <v>7</v>
      </c>
      <c r="B12" s="13" t="s">
        <v>231</v>
      </c>
      <c r="C12" s="15">
        <v>38115</v>
      </c>
      <c r="D12" s="14" t="s">
        <v>38</v>
      </c>
      <c r="E12" s="16" t="s">
        <v>19</v>
      </c>
      <c r="F12" s="14">
        <v>125</v>
      </c>
      <c r="G12" s="14"/>
      <c r="H12" s="14">
        <f t="shared" si="0"/>
        <v>125</v>
      </c>
      <c r="I12" s="25">
        <v>5</v>
      </c>
      <c r="J12" s="4"/>
      <c r="K12" s="13" t="s">
        <v>226</v>
      </c>
      <c r="L12" s="14">
        <v>115</v>
      </c>
      <c r="M12" s="25">
        <v>7</v>
      </c>
      <c r="N12" s="2"/>
    </row>
    <row r="13" spans="1:14" ht="15.5" x14ac:dyDescent="0.35">
      <c r="A13" s="10">
        <v>8</v>
      </c>
      <c r="B13" s="13" t="s">
        <v>234</v>
      </c>
      <c r="C13" s="15">
        <v>38807</v>
      </c>
      <c r="D13" s="14" t="s">
        <v>18</v>
      </c>
      <c r="E13" s="16" t="s">
        <v>55</v>
      </c>
      <c r="F13" s="14">
        <v>105</v>
      </c>
      <c r="G13" s="14"/>
      <c r="H13" s="14">
        <f t="shared" si="0"/>
        <v>105</v>
      </c>
      <c r="I13" s="25">
        <v>9</v>
      </c>
      <c r="J13" s="4"/>
      <c r="K13" s="13" t="s">
        <v>235</v>
      </c>
      <c r="L13" s="14">
        <v>110</v>
      </c>
      <c r="M13" s="26">
        <v>8</v>
      </c>
      <c r="N13" s="2"/>
    </row>
    <row r="14" spans="1:14" ht="15.5" x14ac:dyDescent="0.35">
      <c r="A14" s="10">
        <v>9</v>
      </c>
      <c r="B14" s="17" t="s">
        <v>129</v>
      </c>
      <c r="C14" s="18"/>
      <c r="D14" s="18"/>
      <c r="E14" s="16" t="s">
        <v>55</v>
      </c>
      <c r="F14" s="14"/>
      <c r="G14" s="14"/>
      <c r="H14" s="14">
        <f t="shared" si="0"/>
        <v>0</v>
      </c>
      <c r="I14" s="25"/>
      <c r="J14" s="4"/>
      <c r="K14" s="13" t="s">
        <v>234</v>
      </c>
      <c r="L14" s="14">
        <v>105</v>
      </c>
      <c r="M14" s="25">
        <v>9</v>
      </c>
      <c r="N14" s="2"/>
    </row>
    <row r="15" spans="1:14" ht="15.5" x14ac:dyDescent="0.35">
      <c r="A15" s="10">
        <v>10</v>
      </c>
      <c r="B15" s="17" t="s">
        <v>112</v>
      </c>
      <c r="C15" s="18"/>
      <c r="D15" s="18"/>
      <c r="E15" s="17" t="s">
        <v>19</v>
      </c>
      <c r="F15" s="14"/>
      <c r="G15" s="14"/>
      <c r="H15" s="14">
        <f t="shared" si="0"/>
        <v>0</v>
      </c>
      <c r="I15" s="14"/>
      <c r="J15" s="4"/>
      <c r="K15" s="17" t="s">
        <v>236</v>
      </c>
      <c r="L15" s="14">
        <v>100</v>
      </c>
      <c r="M15" s="25">
        <v>10</v>
      </c>
      <c r="N15" s="2"/>
    </row>
    <row r="16" spans="1:14" ht="15.5" x14ac:dyDescent="0.35">
      <c r="A16" s="10">
        <v>11</v>
      </c>
      <c r="B16" s="17" t="s">
        <v>236</v>
      </c>
      <c r="C16" s="19">
        <v>39185</v>
      </c>
      <c r="D16" s="18" t="s">
        <v>18</v>
      </c>
      <c r="E16" s="16" t="s">
        <v>55</v>
      </c>
      <c r="F16" s="14">
        <v>100</v>
      </c>
      <c r="G16" s="14"/>
      <c r="H16" s="14">
        <f t="shared" si="0"/>
        <v>100</v>
      </c>
      <c r="I16" s="25">
        <v>10</v>
      </c>
      <c r="J16" s="4"/>
      <c r="K16" s="17" t="s">
        <v>237</v>
      </c>
      <c r="L16" s="14">
        <v>97</v>
      </c>
      <c r="M16" s="14">
        <v>11</v>
      </c>
      <c r="N16" s="2"/>
    </row>
    <row r="17" spans="1:14" ht="15.5" x14ac:dyDescent="0.35">
      <c r="A17" s="10">
        <v>12</v>
      </c>
      <c r="B17" s="17" t="s">
        <v>237</v>
      </c>
      <c r="C17" s="19">
        <v>39886</v>
      </c>
      <c r="D17" s="18" t="s">
        <v>173</v>
      </c>
      <c r="E17" s="17" t="s">
        <v>19</v>
      </c>
      <c r="F17" s="14">
        <v>97</v>
      </c>
      <c r="G17" s="14"/>
      <c r="H17" s="14">
        <f t="shared" si="0"/>
        <v>97</v>
      </c>
      <c r="I17" s="14">
        <v>11</v>
      </c>
      <c r="J17" s="4"/>
      <c r="K17" s="13" t="s">
        <v>232</v>
      </c>
      <c r="L17" s="14">
        <v>94</v>
      </c>
      <c r="M17" s="14">
        <v>12</v>
      </c>
      <c r="N17" s="2"/>
    </row>
    <row r="18" spans="1:14" ht="15.5" x14ac:dyDescent="0.35">
      <c r="A18" s="10">
        <v>13</v>
      </c>
      <c r="B18" s="17" t="s">
        <v>20</v>
      </c>
      <c r="C18" s="19">
        <v>39984</v>
      </c>
      <c r="D18" s="18" t="s">
        <v>18</v>
      </c>
      <c r="E18" s="17" t="s">
        <v>25</v>
      </c>
      <c r="F18" s="14">
        <v>91</v>
      </c>
      <c r="G18" s="14"/>
      <c r="H18" s="14">
        <f t="shared" si="0"/>
        <v>91</v>
      </c>
      <c r="I18" s="14">
        <v>13</v>
      </c>
      <c r="J18" s="4"/>
      <c r="K18" s="17" t="s">
        <v>20</v>
      </c>
      <c r="L18" s="14">
        <v>91</v>
      </c>
      <c r="M18" s="14">
        <v>13</v>
      </c>
      <c r="N18" s="2"/>
    </row>
    <row r="19" spans="1:14" ht="15.5" x14ac:dyDescent="0.35">
      <c r="A19" s="10">
        <v>14</v>
      </c>
      <c r="B19" s="17" t="s">
        <v>238</v>
      </c>
      <c r="C19" s="18"/>
      <c r="D19" s="18"/>
      <c r="E19" s="17" t="s">
        <v>19</v>
      </c>
      <c r="F19" s="14"/>
      <c r="G19" s="14"/>
      <c r="H19" s="14">
        <f t="shared" si="0"/>
        <v>0</v>
      </c>
      <c r="I19" s="14"/>
      <c r="J19" s="4"/>
      <c r="K19" s="13" t="s">
        <v>239</v>
      </c>
      <c r="L19" s="14">
        <v>88</v>
      </c>
      <c r="M19" s="14">
        <v>14</v>
      </c>
      <c r="N19" s="2"/>
    </row>
    <row r="20" spans="1:14" ht="15.5" x14ac:dyDescent="0.35">
      <c r="A20" s="10">
        <v>15</v>
      </c>
      <c r="B20" s="17" t="s">
        <v>111</v>
      </c>
      <c r="C20" s="18"/>
      <c r="D20" s="18"/>
      <c r="E20" s="17" t="s">
        <v>19</v>
      </c>
      <c r="F20" s="14"/>
      <c r="G20" s="14"/>
      <c r="H20" s="14">
        <f t="shared" si="0"/>
        <v>0</v>
      </c>
      <c r="I20" s="25"/>
      <c r="J20" s="2"/>
      <c r="K20" s="2"/>
      <c r="L20" s="2"/>
      <c r="M20" s="2"/>
      <c r="N20" s="2"/>
    </row>
    <row r="21" spans="1:14" ht="15.5" x14ac:dyDescent="0.35">
      <c r="A21" s="10">
        <v>16</v>
      </c>
      <c r="B21" s="17" t="s">
        <v>240</v>
      </c>
      <c r="C21" s="18"/>
      <c r="D21" s="18"/>
      <c r="E21" s="17" t="s">
        <v>241</v>
      </c>
      <c r="F21" s="14"/>
      <c r="G21" s="14"/>
      <c r="H21" s="14">
        <f t="shared" si="0"/>
        <v>0</v>
      </c>
      <c r="I21" s="25"/>
      <c r="J21" s="2"/>
      <c r="K21" s="2"/>
      <c r="L21" s="2"/>
      <c r="M21" s="2"/>
      <c r="N21" s="2"/>
    </row>
    <row r="22" spans="1:14" ht="15.5" x14ac:dyDescent="0.35">
      <c r="A22" s="10">
        <v>17</v>
      </c>
      <c r="B22" s="13" t="s">
        <v>235</v>
      </c>
      <c r="C22" s="15">
        <v>37774</v>
      </c>
      <c r="D22" s="14" t="s">
        <v>22</v>
      </c>
      <c r="E22" s="13" t="s">
        <v>19</v>
      </c>
      <c r="F22" s="14">
        <v>110</v>
      </c>
      <c r="G22" s="14"/>
      <c r="H22" s="14">
        <f t="shared" si="0"/>
        <v>110</v>
      </c>
      <c r="I22" s="26">
        <v>8</v>
      </c>
      <c r="J22" s="2"/>
      <c r="K22" s="2"/>
      <c r="L22" s="2"/>
      <c r="M22" s="2"/>
      <c r="N22" s="2"/>
    </row>
    <row r="23" spans="1:14" ht="15.5" x14ac:dyDescent="0.35">
      <c r="A23" s="10">
        <v>18</v>
      </c>
      <c r="B23" s="13" t="s">
        <v>233</v>
      </c>
      <c r="C23" s="15">
        <v>35290</v>
      </c>
      <c r="D23" s="14" t="s">
        <v>22</v>
      </c>
      <c r="E23" s="13" t="s">
        <v>19</v>
      </c>
      <c r="F23" s="14">
        <v>120</v>
      </c>
      <c r="G23" s="14"/>
      <c r="H23" s="14">
        <f t="shared" si="0"/>
        <v>120</v>
      </c>
      <c r="I23" s="26">
        <v>6</v>
      </c>
      <c r="J23" s="2"/>
      <c r="K23" s="2"/>
      <c r="L23" s="2"/>
      <c r="M23" s="2"/>
      <c r="N23" s="2"/>
    </row>
    <row r="24" spans="1:14" ht="15.5" x14ac:dyDescent="0.35">
      <c r="A24" s="10">
        <v>19</v>
      </c>
      <c r="B24" s="13" t="s">
        <v>239</v>
      </c>
      <c r="C24" s="15">
        <v>40302</v>
      </c>
      <c r="D24" s="14" t="s">
        <v>173</v>
      </c>
      <c r="E24" s="13" t="s">
        <v>55</v>
      </c>
      <c r="F24" s="14">
        <v>88</v>
      </c>
      <c r="G24" s="14"/>
      <c r="H24" s="14">
        <f t="shared" si="0"/>
        <v>88</v>
      </c>
      <c r="I24" s="14">
        <v>14</v>
      </c>
      <c r="J24" s="2"/>
      <c r="K24" s="2"/>
      <c r="L24" s="2"/>
      <c r="M24" s="2"/>
      <c r="N24" s="2"/>
    </row>
    <row r="25" spans="1:14" ht="15.5" x14ac:dyDescent="0.35">
      <c r="A25" s="10"/>
      <c r="B25" s="13"/>
      <c r="C25" s="15"/>
      <c r="D25" s="14"/>
      <c r="E25" s="13"/>
      <c r="F25" s="14"/>
      <c r="G25" s="14"/>
      <c r="H25" s="14">
        <f t="shared" si="0"/>
        <v>0</v>
      </c>
      <c r="I25" s="14"/>
      <c r="J25" s="2"/>
      <c r="K25" s="2" t="s">
        <v>242</v>
      </c>
      <c r="L25" s="2"/>
      <c r="M25" s="2"/>
      <c r="N25" s="2"/>
    </row>
    <row r="26" spans="1:14" ht="15.5" x14ac:dyDescent="0.35">
      <c r="A26" s="10"/>
      <c r="B26" s="20" t="s">
        <v>243</v>
      </c>
      <c r="C26" s="21"/>
      <c r="D26" s="21"/>
      <c r="E26" s="13"/>
      <c r="F26" s="14"/>
      <c r="G26" s="14"/>
      <c r="H26" s="14">
        <f t="shared" si="0"/>
        <v>0</v>
      </c>
      <c r="I26" s="14"/>
      <c r="J26" s="2"/>
      <c r="K26" s="2"/>
      <c r="L26" s="2"/>
      <c r="M26" s="2"/>
      <c r="N26" s="2"/>
    </row>
    <row r="27" spans="1:14" ht="15.5" x14ac:dyDescent="0.35">
      <c r="A27" s="10">
        <v>1</v>
      </c>
      <c r="B27" s="17" t="s">
        <v>244</v>
      </c>
      <c r="C27" s="19">
        <v>35608</v>
      </c>
      <c r="D27" s="18" t="s">
        <v>38</v>
      </c>
      <c r="E27" s="17" t="s">
        <v>19</v>
      </c>
      <c r="F27" s="14">
        <v>155</v>
      </c>
      <c r="G27" s="14"/>
      <c r="H27" s="14">
        <f t="shared" si="0"/>
        <v>155</v>
      </c>
      <c r="I27" s="25">
        <v>2</v>
      </c>
      <c r="J27" s="4"/>
      <c r="K27" s="17" t="s">
        <v>245</v>
      </c>
      <c r="L27" s="14">
        <v>170</v>
      </c>
      <c r="M27" s="25">
        <v>1</v>
      </c>
      <c r="N27" s="2"/>
    </row>
    <row r="28" spans="1:14" ht="15.5" x14ac:dyDescent="0.35">
      <c r="A28" s="10">
        <v>2</v>
      </c>
      <c r="B28" s="17" t="s">
        <v>246</v>
      </c>
      <c r="C28" s="19">
        <v>34401</v>
      </c>
      <c r="D28" s="18" t="s">
        <v>22</v>
      </c>
      <c r="E28" s="17" t="s">
        <v>19</v>
      </c>
      <c r="F28" s="14">
        <v>125</v>
      </c>
      <c r="G28" s="14"/>
      <c r="H28" s="14">
        <f t="shared" si="0"/>
        <v>125</v>
      </c>
      <c r="I28" s="25">
        <v>5</v>
      </c>
      <c r="J28" s="4"/>
      <c r="K28" s="17" t="s">
        <v>244</v>
      </c>
      <c r="L28" s="14">
        <v>155</v>
      </c>
      <c r="M28" s="25">
        <v>2</v>
      </c>
      <c r="N28" s="2"/>
    </row>
    <row r="29" spans="1:14" ht="15.5" x14ac:dyDescent="0.35">
      <c r="A29" s="10">
        <v>3</v>
      </c>
      <c r="B29" s="17" t="s">
        <v>247</v>
      </c>
      <c r="C29" s="19">
        <v>38350</v>
      </c>
      <c r="D29" s="18" t="s">
        <v>22</v>
      </c>
      <c r="E29" s="17" t="s">
        <v>19</v>
      </c>
      <c r="F29" s="14">
        <v>100</v>
      </c>
      <c r="G29" s="14"/>
      <c r="H29" s="14">
        <f t="shared" si="0"/>
        <v>100</v>
      </c>
      <c r="I29" s="26">
        <v>10</v>
      </c>
      <c r="J29" s="4"/>
      <c r="K29" s="17" t="s">
        <v>248</v>
      </c>
      <c r="L29" s="14">
        <v>140</v>
      </c>
      <c r="M29" s="26">
        <v>3</v>
      </c>
      <c r="N29" s="2"/>
    </row>
    <row r="30" spans="1:14" ht="15.5" x14ac:dyDescent="0.35">
      <c r="A30" s="10">
        <v>4</v>
      </c>
      <c r="B30" s="17" t="s">
        <v>249</v>
      </c>
      <c r="C30" s="19">
        <v>37896</v>
      </c>
      <c r="D30" s="18" t="s">
        <v>22</v>
      </c>
      <c r="E30" s="17" t="s">
        <v>19</v>
      </c>
      <c r="F30" s="14">
        <v>130</v>
      </c>
      <c r="G30" s="14"/>
      <c r="H30" s="14">
        <f t="shared" si="0"/>
        <v>130</v>
      </c>
      <c r="I30" s="25">
        <v>4</v>
      </c>
      <c r="J30" s="4"/>
      <c r="K30" s="17" t="s">
        <v>249</v>
      </c>
      <c r="L30" s="14">
        <v>130</v>
      </c>
      <c r="M30" s="25">
        <v>4</v>
      </c>
      <c r="N30" s="2"/>
    </row>
    <row r="31" spans="1:14" ht="15.5" x14ac:dyDescent="0.35">
      <c r="A31" s="10">
        <v>5</v>
      </c>
      <c r="B31" s="17" t="s">
        <v>250</v>
      </c>
      <c r="C31" s="19">
        <v>37516</v>
      </c>
      <c r="D31" s="18" t="s">
        <v>22</v>
      </c>
      <c r="E31" s="17" t="s">
        <v>19</v>
      </c>
      <c r="F31" s="14">
        <v>110</v>
      </c>
      <c r="G31" s="14"/>
      <c r="H31" s="14">
        <f t="shared" si="0"/>
        <v>110</v>
      </c>
      <c r="I31" s="25">
        <v>8</v>
      </c>
      <c r="J31" s="4"/>
      <c r="K31" s="17" t="s">
        <v>246</v>
      </c>
      <c r="L31" s="14">
        <v>125</v>
      </c>
      <c r="M31" s="25">
        <v>5</v>
      </c>
      <c r="N31" s="2"/>
    </row>
    <row r="32" spans="1:14" ht="15.5" x14ac:dyDescent="0.35">
      <c r="A32" s="10">
        <v>6</v>
      </c>
      <c r="B32" s="17" t="s">
        <v>251</v>
      </c>
      <c r="C32" s="18"/>
      <c r="D32" s="18"/>
      <c r="E32" s="17" t="s">
        <v>27</v>
      </c>
      <c r="F32" s="14"/>
      <c r="G32" s="14"/>
      <c r="H32" s="14">
        <f t="shared" si="0"/>
        <v>0</v>
      </c>
      <c r="I32" s="25"/>
      <c r="J32" s="4"/>
      <c r="K32" s="17" t="s">
        <v>252</v>
      </c>
      <c r="L32" s="14">
        <v>120</v>
      </c>
      <c r="M32" s="25">
        <v>6</v>
      </c>
      <c r="N32" s="2"/>
    </row>
    <row r="33" spans="1:14" ht="15.5" x14ac:dyDescent="0.35">
      <c r="A33" s="10">
        <v>7</v>
      </c>
      <c r="B33" s="17" t="s">
        <v>253</v>
      </c>
      <c r="C33" s="19">
        <v>39027</v>
      </c>
      <c r="D33" s="18" t="s">
        <v>173</v>
      </c>
      <c r="E33" s="17" t="s">
        <v>19</v>
      </c>
      <c r="F33" s="14">
        <v>85</v>
      </c>
      <c r="G33" s="14"/>
      <c r="H33" s="14">
        <f t="shared" si="0"/>
        <v>85</v>
      </c>
      <c r="I33" s="25">
        <v>15</v>
      </c>
      <c r="J33" s="4"/>
      <c r="K33" s="17" t="s">
        <v>254</v>
      </c>
      <c r="L33" s="14">
        <v>115</v>
      </c>
      <c r="M33" s="25">
        <v>7</v>
      </c>
      <c r="N33" s="2"/>
    </row>
    <row r="34" spans="1:14" ht="15.5" x14ac:dyDescent="0.35">
      <c r="A34" s="10">
        <v>8</v>
      </c>
      <c r="B34" s="17" t="s">
        <v>255</v>
      </c>
      <c r="C34" s="19">
        <v>40188</v>
      </c>
      <c r="D34" s="18" t="s">
        <v>173</v>
      </c>
      <c r="E34" s="17" t="s">
        <v>27</v>
      </c>
      <c r="F34" s="14">
        <v>79</v>
      </c>
      <c r="G34" s="14"/>
      <c r="H34" s="14">
        <f t="shared" si="0"/>
        <v>79</v>
      </c>
      <c r="I34" s="27">
        <v>17</v>
      </c>
      <c r="J34" s="4"/>
      <c r="K34" s="17" t="s">
        <v>250</v>
      </c>
      <c r="L34" s="14">
        <v>110</v>
      </c>
      <c r="M34" s="25">
        <v>8</v>
      </c>
      <c r="N34" s="2"/>
    </row>
    <row r="35" spans="1:14" ht="15.5" x14ac:dyDescent="0.35">
      <c r="A35" s="10">
        <v>9</v>
      </c>
      <c r="B35" s="17" t="s">
        <v>256</v>
      </c>
      <c r="C35" s="18"/>
      <c r="D35" s="18"/>
      <c r="E35" s="17" t="s">
        <v>51</v>
      </c>
      <c r="F35" s="14"/>
      <c r="G35" s="14"/>
      <c r="H35" s="14">
        <f t="shared" si="0"/>
        <v>0</v>
      </c>
      <c r="I35" s="27"/>
      <c r="J35" s="4"/>
      <c r="K35" s="17" t="s">
        <v>257</v>
      </c>
      <c r="L35" s="14">
        <v>105</v>
      </c>
      <c r="M35" s="26">
        <v>9</v>
      </c>
      <c r="N35" s="2"/>
    </row>
    <row r="36" spans="1:14" ht="15.5" x14ac:dyDescent="0.35">
      <c r="A36" s="10">
        <v>10</v>
      </c>
      <c r="B36" s="17" t="s">
        <v>144</v>
      </c>
      <c r="C36" s="18"/>
      <c r="D36" s="18"/>
      <c r="E36" s="17" t="s">
        <v>19</v>
      </c>
      <c r="F36" s="14"/>
      <c r="G36" s="14"/>
      <c r="H36" s="14">
        <f t="shared" si="0"/>
        <v>0</v>
      </c>
      <c r="I36" s="27"/>
      <c r="J36" s="4"/>
      <c r="K36" s="17" t="s">
        <v>247</v>
      </c>
      <c r="L36" s="14">
        <v>100</v>
      </c>
      <c r="M36" s="26">
        <v>10</v>
      </c>
      <c r="N36" s="2"/>
    </row>
    <row r="37" spans="1:14" ht="15.5" x14ac:dyDescent="0.35">
      <c r="A37" s="10">
        <v>11</v>
      </c>
      <c r="B37" s="17" t="s">
        <v>156</v>
      </c>
      <c r="C37" s="18"/>
      <c r="D37" s="18"/>
      <c r="E37" s="17" t="s">
        <v>19</v>
      </c>
      <c r="F37" s="14"/>
      <c r="G37" s="14"/>
      <c r="H37" s="14">
        <f t="shared" si="0"/>
        <v>0</v>
      </c>
      <c r="I37" s="27"/>
      <c r="J37" s="4"/>
      <c r="K37" s="17" t="s">
        <v>258</v>
      </c>
      <c r="L37" s="14">
        <v>97</v>
      </c>
      <c r="M37" s="14">
        <v>11</v>
      </c>
      <c r="N37" s="2"/>
    </row>
    <row r="38" spans="1:14" ht="15.5" x14ac:dyDescent="0.35">
      <c r="A38" s="10">
        <v>12</v>
      </c>
      <c r="B38" s="17" t="s">
        <v>252</v>
      </c>
      <c r="C38" s="19">
        <v>37778</v>
      </c>
      <c r="D38" s="18" t="s">
        <v>22</v>
      </c>
      <c r="E38" s="17" t="s">
        <v>55</v>
      </c>
      <c r="F38" s="14">
        <v>120</v>
      </c>
      <c r="G38" s="14"/>
      <c r="H38" s="14">
        <f t="shared" si="0"/>
        <v>120</v>
      </c>
      <c r="I38" s="25">
        <v>6</v>
      </c>
      <c r="J38" s="4"/>
      <c r="K38" s="17" t="s">
        <v>259</v>
      </c>
      <c r="L38" s="14">
        <v>94</v>
      </c>
      <c r="M38" s="27">
        <v>12</v>
      </c>
      <c r="N38" s="2"/>
    </row>
    <row r="39" spans="1:14" ht="15.5" x14ac:dyDescent="0.35">
      <c r="A39" s="10">
        <v>13</v>
      </c>
      <c r="B39" s="17" t="s">
        <v>254</v>
      </c>
      <c r="C39" s="19">
        <v>39160</v>
      </c>
      <c r="D39" s="18" t="s">
        <v>22</v>
      </c>
      <c r="E39" s="17" t="s">
        <v>19</v>
      </c>
      <c r="F39" s="14">
        <v>115</v>
      </c>
      <c r="G39" s="14"/>
      <c r="H39" s="14">
        <f t="shared" si="0"/>
        <v>115</v>
      </c>
      <c r="I39" s="25">
        <v>7</v>
      </c>
      <c r="J39" s="4"/>
      <c r="K39" s="17" t="s">
        <v>260</v>
      </c>
      <c r="L39" s="14">
        <v>91</v>
      </c>
      <c r="M39" s="14">
        <v>13</v>
      </c>
      <c r="N39" s="2"/>
    </row>
    <row r="40" spans="1:14" ht="15.5" x14ac:dyDescent="0.35">
      <c r="A40" s="10">
        <v>14</v>
      </c>
      <c r="B40" s="17" t="s">
        <v>258</v>
      </c>
      <c r="C40" s="19">
        <v>39515</v>
      </c>
      <c r="D40" s="18" t="s">
        <v>18</v>
      </c>
      <c r="E40" s="17" t="s">
        <v>19</v>
      </c>
      <c r="F40" s="14">
        <v>97</v>
      </c>
      <c r="G40" s="14"/>
      <c r="H40" s="14">
        <f t="shared" si="0"/>
        <v>97</v>
      </c>
      <c r="I40" s="14">
        <v>11</v>
      </c>
      <c r="J40" s="4"/>
      <c r="K40" s="17" t="s">
        <v>261</v>
      </c>
      <c r="L40" s="14">
        <v>88</v>
      </c>
      <c r="M40" s="27">
        <v>14</v>
      </c>
      <c r="N40" s="2"/>
    </row>
    <row r="41" spans="1:14" ht="15.5" x14ac:dyDescent="0.35">
      <c r="A41" s="10">
        <v>15</v>
      </c>
      <c r="B41" s="17" t="s">
        <v>259</v>
      </c>
      <c r="C41" s="19">
        <v>39655</v>
      </c>
      <c r="D41" s="18" t="s">
        <v>18</v>
      </c>
      <c r="E41" s="17" t="s">
        <v>55</v>
      </c>
      <c r="F41" s="14">
        <v>94</v>
      </c>
      <c r="G41" s="14"/>
      <c r="H41" s="14">
        <f t="shared" si="0"/>
        <v>94</v>
      </c>
      <c r="I41" s="27">
        <v>12</v>
      </c>
      <c r="J41" s="4"/>
      <c r="K41" s="17" t="s">
        <v>253</v>
      </c>
      <c r="L41" s="14">
        <v>85</v>
      </c>
      <c r="M41" s="14">
        <v>15</v>
      </c>
      <c r="N41" s="2"/>
    </row>
    <row r="42" spans="1:14" ht="15.5" x14ac:dyDescent="0.35">
      <c r="A42" s="10">
        <v>16</v>
      </c>
      <c r="B42" s="17" t="s">
        <v>137</v>
      </c>
      <c r="C42" s="18"/>
      <c r="D42" s="18"/>
      <c r="E42" s="17" t="s">
        <v>19</v>
      </c>
      <c r="F42" s="14"/>
      <c r="G42" s="14"/>
      <c r="H42" s="14">
        <f t="shared" si="0"/>
        <v>0</v>
      </c>
      <c r="I42" s="27"/>
      <c r="J42" s="4"/>
      <c r="K42" s="17" t="s">
        <v>262</v>
      </c>
      <c r="L42" s="14">
        <v>82</v>
      </c>
      <c r="M42" s="27">
        <v>16</v>
      </c>
      <c r="N42" s="2"/>
    </row>
    <row r="43" spans="1:14" ht="15.5" x14ac:dyDescent="0.35">
      <c r="A43" s="10">
        <v>17</v>
      </c>
      <c r="B43" s="17" t="s">
        <v>261</v>
      </c>
      <c r="C43" s="19">
        <v>39122</v>
      </c>
      <c r="D43" s="18" t="s">
        <v>173</v>
      </c>
      <c r="E43" s="17" t="s">
        <v>25</v>
      </c>
      <c r="F43" s="14">
        <v>88</v>
      </c>
      <c r="G43" s="14"/>
      <c r="H43" s="14">
        <f t="shared" si="0"/>
        <v>88</v>
      </c>
      <c r="I43" s="27">
        <v>14</v>
      </c>
      <c r="J43" s="4"/>
      <c r="K43" s="17" t="s">
        <v>255</v>
      </c>
      <c r="L43" s="14">
        <v>79</v>
      </c>
      <c r="M43" s="27">
        <v>17</v>
      </c>
      <c r="N43" s="2"/>
    </row>
    <row r="44" spans="1:14" ht="15.5" x14ac:dyDescent="0.35">
      <c r="A44" s="10">
        <v>18</v>
      </c>
      <c r="B44" s="17" t="s">
        <v>262</v>
      </c>
      <c r="C44" s="19">
        <v>39716</v>
      </c>
      <c r="D44" s="18" t="s">
        <v>173</v>
      </c>
      <c r="E44" s="17" t="s">
        <v>55</v>
      </c>
      <c r="F44" s="14">
        <v>82</v>
      </c>
      <c r="G44" s="14"/>
      <c r="H44" s="14">
        <f t="shared" si="0"/>
        <v>82</v>
      </c>
      <c r="I44" s="27">
        <v>16</v>
      </c>
      <c r="J44" s="4"/>
      <c r="K44" s="17" t="s">
        <v>217</v>
      </c>
      <c r="L44" s="14">
        <v>76</v>
      </c>
      <c r="M44" s="27">
        <v>18</v>
      </c>
      <c r="N44" s="2"/>
    </row>
    <row r="45" spans="1:14" ht="15.5" x14ac:dyDescent="0.35">
      <c r="A45" s="10">
        <v>19</v>
      </c>
      <c r="B45" s="17" t="s">
        <v>217</v>
      </c>
      <c r="C45" s="19">
        <v>39548</v>
      </c>
      <c r="D45" s="18" t="s">
        <v>173</v>
      </c>
      <c r="E45" s="17" t="s">
        <v>25</v>
      </c>
      <c r="F45" s="14">
        <v>76</v>
      </c>
      <c r="G45" s="14"/>
      <c r="H45" s="14">
        <f t="shared" si="0"/>
        <v>76</v>
      </c>
      <c r="I45" s="27">
        <v>18</v>
      </c>
      <c r="J45" s="4"/>
      <c r="K45" s="17" t="s">
        <v>251</v>
      </c>
      <c r="L45" s="14"/>
      <c r="M45" s="25"/>
      <c r="N45" s="2"/>
    </row>
    <row r="46" spans="1:14" ht="15.5" x14ac:dyDescent="0.35">
      <c r="A46" s="10">
        <v>20</v>
      </c>
      <c r="B46" s="17" t="s">
        <v>157</v>
      </c>
      <c r="C46" s="18"/>
      <c r="D46" s="18"/>
      <c r="E46" s="17" t="s">
        <v>25</v>
      </c>
      <c r="F46" s="14"/>
      <c r="G46" s="14"/>
      <c r="H46" s="14">
        <f t="shared" si="0"/>
        <v>0</v>
      </c>
      <c r="I46" s="27"/>
      <c r="J46" s="4"/>
      <c r="K46" s="17" t="s">
        <v>256</v>
      </c>
      <c r="L46" s="14"/>
      <c r="M46" s="27"/>
      <c r="N46" s="2"/>
    </row>
    <row r="47" spans="1:14" ht="15.5" x14ac:dyDescent="0.35">
      <c r="A47" s="10">
        <v>21</v>
      </c>
      <c r="B47" s="17" t="s">
        <v>149</v>
      </c>
      <c r="C47" s="18"/>
      <c r="D47" s="18"/>
      <c r="E47" s="17" t="s">
        <v>55</v>
      </c>
      <c r="F47" s="14"/>
      <c r="G47" s="14"/>
      <c r="H47" s="14">
        <f t="shared" si="0"/>
        <v>0</v>
      </c>
      <c r="I47" s="27"/>
      <c r="J47" s="4"/>
      <c r="K47" s="17" t="s">
        <v>144</v>
      </c>
      <c r="L47" s="14"/>
      <c r="M47" s="27"/>
      <c r="N47" s="2"/>
    </row>
    <row r="48" spans="1:14" ht="15.5" x14ac:dyDescent="0.35">
      <c r="A48" s="10">
        <v>22</v>
      </c>
      <c r="B48" s="17" t="s">
        <v>158</v>
      </c>
      <c r="C48" s="18"/>
      <c r="D48" s="18"/>
      <c r="E48" s="17" t="s">
        <v>25</v>
      </c>
      <c r="F48" s="14"/>
      <c r="G48" s="14"/>
      <c r="H48" s="14">
        <f t="shared" si="0"/>
        <v>0</v>
      </c>
      <c r="I48" s="27"/>
      <c r="J48" s="4"/>
      <c r="K48" s="17" t="s">
        <v>156</v>
      </c>
      <c r="L48" s="14"/>
      <c r="M48" s="27"/>
      <c r="N48" s="2"/>
    </row>
    <row r="49" spans="1:14" ht="15.5" x14ac:dyDescent="0.35">
      <c r="A49" s="10">
        <v>23</v>
      </c>
      <c r="B49" s="17" t="s">
        <v>245</v>
      </c>
      <c r="C49" s="19">
        <v>36405</v>
      </c>
      <c r="D49" s="18" t="s">
        <v>38</v>
      </c>
      <c r="E49" s="17" t="s">
        <v>67</v>
      </c>
      <c r="F49" s="14">
        <v>170</v>
      </c>
      <c r="G49" s="14"/>
      <c r="H49" s="14">
        <f t="shared" si="0"/>
        <v>170</v>
      </c>
      <c r="I49" s="25">
        <v>1</v>
      </c>
      <c r="J49" s="4"/>
      <c r="K49" s="17" t="s">
        <v>137</v>
      </c>
      <c r="L49" s="14"/>
      <c r="M49" s="27"/>
      <c r="N49" s="2"/>
    </row>
    <row r="50" spans="1:14" ht="15.5" x14ac:dyDescent="0.35">
      <c r="A50" s="10">
        <v>24</v>
      </c>
      <c r="B50" s="17" t="s">
        <v>148</v>
      </c>
      <c r="C50" s="18"/>
      <c r="D50" s="18"/>
      <c r="E50" s="17" t="s">
        <v>19</v>
      </c>
      <c r="F50" s="14"/>
      <c r="G50" s="14"/>
      <c r="H50" s="14">
        <f t="shared" si="0"/>
        <v>0</v>
      </c>
      <c r="I50" s="27"/>
      <c r="J50" s="4"/>
      <c r="K50" s="17" t="s">
        <v>157</v>
      </c>
      <c r="L50" s="14"/>
      <c r="M50" s="27"/>
      <c r="N50" s="2"/>
    </row>
    <row r="51" spans="1:14" ht="15.5" x14ac:dyDescent="0.35">
      <c r="A51" s="10">
        <v>25</v>
      </c>
      <c r="B51" s="17" t="s">
        <v>248</v>
      </c>
      <c r="C51" s="19">
        <v>31156</v>
      </c>
      <c r="D51" s="18" t="s">
        <v>263</v>
      </c>
      <c r="E51" s="17" t="s">
        <v>67</v>
      </c>
      <c r="F51" s="14">
        <v>140</v>
      </c>
      <c r="G51" s="14"/>
      <c r="H51" s="14">
        <f t="shared" si="0"/>
        <v>140</v>
      </c>
      <c r="I51" s="26">
        <v>3</v>
      </c>
      <c r="J51" s="4"/>
      <c r="K51" s="17" t="s">
        <v>149</v>
      </c>
      <c r="L51" s="14"/>
      <c r="M51" s="27"/>
      <c r="N51" s="2"/>
    </row>
    <row r="52" spans="1:14" ht="15.5" x14ac:dyDescent="0.35">
      <c r="A52" s="10">
        <v>26</v>
      </c>
      <c r="B52" s="17" t="s">
        <v>257</v>
      </c>
      <c r="C52" s="19">
        <v>34884</v>
      </c>
      <c r="D52" s="18" t="s">
        <v>38</v>
      </c>
      <c r="E52" s="17" t="s">
        <v>27</v>
      </c>
      <c r="F52" s="14">
        <v>105</v>
      </c>
      <c r="G52" s="14"/>
      <c r="H52" s="14">
        <f t="shared" si="0"/>
        <v>105</v>
      </c>
      <c r="I52" s="26">
        <v>9</v>
      </c>
      <c r="J52" s="4"/>
      <c r="K52" s="17" t="s">
        <v>158</v>
      </c>
      <c r="L52" s="14"/>
      <c r="M52" s="27"/>
      <c r="N52" s="2"/>
    </row>
    <row r="53" spans="1:14" ht="15.5" x14ac:dyDescent="0.35">
      <c r="A53" s="10">
        <v>27</v>
      </c>
      <c r="B53" s="17" t="s">
        <v>260</v>
      </c>
      <c r="C53" s="15">
        <v>38748</v>
      </c>
      <c r="D53" s="14" t="s">
        <v>18</v>
      </c>
      <c r="E53" s="13" t="s">
        <v>55</v>
      </c>
      <c r="F53" s="14">
        <v>91</v>
      </c>
      <c r="G53" s="14"/>
      <c r="H53" s="14">
        <f t="shared" si="0"/>
        <v>91</v>
      </c>
      <c r="I53" s="14">
        <v>13</v>
      </c>
      <c r="J53" s="4"/>
      <c r="K53" s="17" t="s">
        <v>148</v>
      </c>
      <c r="L53" s="14"/>
      <c r="M53" s="27"/>
      <c r="N53" s="2"/>
    </row>
    <row r="54" spans="1:14" ht="15.5" x14ac:dyDescent="0.35">
      <c r="B54" s="2"/>
      <c r="C54" s="4"/>
      <c r="D54" s="4"/>
      <c r="E54" s="2"/>
      <c r="F54" s="4"/>
      <c r="G54" s="4"/>
      <c r="H54" s="4"/>
      <c r="I54" s="4"/>
      <c r="J54" s="2"/>
      <c r="K54" s="2"/>
      <c r="L54" s="2"/>
      <c r="M54" s="2"/>
      <c r="N54" s="2"/>
    </row>
    <row r="55" spans="1:14" ht="15.5" x14ac:dyDescent="0.35">
      <c r="B55" s="22" t="s">
        <v>264</v>
      </c>
      <c r="C55" s="23"/>
      <c r="D55" s="23"/>
      <c r="E55" s="2"/>
      <c r="F55" s="4"/>
      <c r="G55" s="4"/>
      <c r="H55" s="4"/>
      <c r="I55" s="4"/>
      <c r="J55" s="2"/>
      <c r="K55" s="2"/>
      <c r="L55" s="2"/>
      <c r="M55" s="2"/>
      <c r="N55" s="2"/>
    </row>
    <row r="56" spans="1:14" ht="15.5" x14ac:dyDescent="0.35">
      <c r="A56" s="10">
        <v>1</v>
      </c>
      <c r="B56" s="13" t="s">
        <v>228</v>
      </c>
      <c r="C56" s="15">
        <v>37416</v>
      </c>
      <c r="D56" s="14" t="s">
        <v>22</v>
      </c>
      <c r="E56" s="16" t="s">
        <v>27</v>
      </c>
      <c r="F56" s="14">
        <v>125</v>
      </c>
      <c r="G56" s="14"/>
      <c r="H56" s="14">
        <f t="shared" si="0"/>
        <v>125</v>
      </c>
      <c r="I56" s="13"/>
      <c r="J56" s="2"/>
      <c r="K56" s="2"/>
      <c r="L56" s="2"/>
      <c r="M56" s="2"/>
      <c r="N56" s="2"/>
    </row>
    <row r="57" spans="1:14" ht="15.5" x14ac:dyDescent="0.35">
      <c r="A57" s="10">
        <v>2</v>
      </c>
      <c r="B57" s="13" t="s">
        <v>230</v>
      </c>
      <c r="C57" s="15">
        <v>35233</v>
      </c>
      <c r="D57" s="14" t="s">
        <v>22</v>
      </c>
      <c r="E57" s="16" t="s">
        <v>19</v>
      </c>
      <c r="F57" s="14">
        <v>115</v>
      </c>
      <c r="G57" s="14"/>
      <c r="H57" s="14">
        <f t="shared" si="0"/>
        <v>115</v>
      </c>
      <c r="I57" s="13"/>
      <c r="J57" s="2"/>
      <c r="K57" s="2"/>
      <c r="L57" s="2"/>
      <c r="M57" s="2"/>
      <c r="N57" s="2"/>
    </row>
    <row r="58" spans="1:14" ht="15.5" x14ac:dyDescent="0.35">
      <c r="A58" s="10">
        <v>3</v>
      </c>
      <c r="B58" s="13" t="s">
        <v>227</v>
      </c>
      <c r="C58" s="15">
        <v>37721</v>
      </c>
      <c r="D58" s="14" t="s">
        <v>22</v>
      </c>
      <c r="E58" s="16" t="s">
        <v>19</v>
      </c>
      <c r="F58" s="14">
        <v>120</v>
      </c>
      <c r="G58" s="14"/>
      <c r="H58" s="14">
        <f t="shared" si="0"/>
        <v>120</v>
      </c>
      <c r="I58" s="13"/>
      <c r="J58" s="2"/>
      <c r="K58" s="2"/>
      <c r="L58" s="2"/>
      <c r="M58" s="2"/>
      <c r="N58" s="2"/>
    </row>
    <row r="59" spans="1:14" ht="15.5" x14ac:dyDescent="0.35">
      <c r="A59" s="10">
        <v>4</v>
      </c>
      <c r="B59" s="13" t="s">
        <v>229</v>
      </c>
      <c r="C59" s="15">
        <v>36614</v>
      </c>
      <c r="D59" s="14" t="s">
        <v>38</v>
      </c>
      <c r="E59" s="16" t="s">
        <v>19</v>
      </c>
      <c r="F59" s="14">
        <v>110</v>
      </c>
      <c r="G59" s="14"/>
      <c r="H59" s="14">
        <f t="shared" si="0"/>
        <v>110</v>
      </c>
      <c r="I59" s="13"/>
      <c r="J59" s="2"/>
      <c r="K59" s="2"/>
      <c r="L59" s="2"/>
      <c r="M59" s="2"/>
      <c r="N59" s="2"/>
    </row>
    <row r="60" spans="1:14" ht="15.5" x14ac:dyDescent="0.35">
      <c r="A60" s="10">
        <v>5</v>
      </c>
      <c r="B60" s="13" t="s">
        <v>232</v>
      </c>
      <c r="C60" s="15">
        <v>40484</v>
      </c>
      <c r="D60" s="14" t="s">
        <v>173</v>
      </c>
      <c r="E60" s="16" t="s">
        <v>27</v>
      </c>
      <c r="F60" s="14">
        <v>95</v>
      </c>
      <c r="G60" s="14"/>
      <c r="H60" s="14">
        <f t="shared" si="0"/>
        <v>95</v>
      </c>
      <c r="I60" s="13"/>
      <c r="J60" s="2"/>
      <c r="K60" s="2"/>
      <c r="L60" s="2"/>
      <c r="M60" s="2"/>
      <c r="N60" s="2"/>
    </row>
    <row r="61" spans="1:14" ht="15.5" x14ac:dyDescent="0.35">
      <c r="A61" s="10">
        <v>6</v>
      </c>
      <c r="B61" s="13" t="s">
        <v>231</v>
      </c>
      <c r="C61" s="15">
        <v>38115</v>
      </c>
      <c r="D61" s="14" t="s">
        <v>38</v>
      </c>
      <c r="E61" s="16" t="s">
        <v>19</v>
      </c>
      <c r="F61" s="14">
        <v>130</v>
      </c>
      <c r="G61" s="14"/>
      <c r="H61" s="14">
        <f t="shared" si="0"/>
        <v>130</v>
      </c>
      <c r="I61" s="13"/>
      <c r="J61" s="2"/>
      <c r="K61" s="2"/>
      <c r="L61" s="2"/>
      <c r="M61" s="2"/>
      <c r="N61" s="2"/>
    </row>
    <row r="62" spans="1:14" ht="15.5" x14ac:dyDescent="0.35">
      <c r="A62" s="10">
        <v>7</v>
      </c>
      <c r="B62" s="13" t="s">
        <v>234</v>
      </c>
      <c r="C62" s="15">
        <v>38807</v>
      </c>
      <c r="D62" s="14" t="s">
        <v>18</v>
      </c>
      <c r="E62" s="16" t="s">
        <v>55</v>
      </c>
      <c r="F62" s="14">
        <v>140</v>
      </c>
      <c r="G62" s="14"/>
      <c r="H62" s="14">
        <f t="shared" si="0"/>
        <v>140</v>
      </c>
      <c r="I62" s="13"/>
      <c r="J62" s="2"/>
      <c r="K62" s="2"/>
      <c r="L62" s="2"/>
      <c r="M62" s="2"/>
      <c r="N62" s="2"/>
    </row>
    <row r="63" spans="1:14" ht="15.5" x14ac:dyDescent="0.35">
      <c r="A63" s="10">
        <v>8</v>
      </c>
      <c r="B63" s="17" t="s">
        <v>236</v>
      </c>
      <c r="C63" s="19">
        <v>39185</v>
      </c>
      <c r="D63" s="18" t="s">
        <v>18</v>
      </c>
      <c r="E63" s="16" t="s">
        <v>55</v>
      </c>
      <c r="F63" s="14">
        <v>105</v>
      </c>
      <c r="G63" s="14"/>
      <c r="H63" s="14">
        <f t="shared" si="0"/>
        <v>105</v>
      </c>
      <c r="I63" s="13"/>
      <c r="J63" s="2"/>
      <c r="K63" s="2"/>
      <c r="L63" s="2"/>
      <c r="M63" s="2"/>
      <c r="N63" s="2"/>
    </row>
    <row r="64" spans="1:14" ht="15.5" x14ac:dyDescent="0.35">
      <c r="A64" s="10">
        <v>9</v>
      </c>
      <c r="B64" s="13" t="s">
        <v>235</v>
      </c>
      <c r="C64" s="15">
        <v>37774</v>
      </c>
      <c r="D64" s="14" t="s">
        <v>22</v>
      </c>
      <c r="E64" s="13" t="s">
        <v>19</v>
      </c>
      <c r="F64" s="14">
        <v>170</v>
      </c>
      <c r="G64" s="14"/>
      <c r="H64" s="14">
        <f t="shared" si="0"/>
        <v>170</v>
      </c>
      <c r="I64" s="13"/>
      <c r="J64" s="2"/>
      <c r="K64" s="2"/>
      <c r="L64" s="2"/>
      <c r="M64" s="2"/>
      <c r="N64" s="2"/>
    </row>
    <row r="65" spans="1:14" ht="15.5" x14ac:dyDescent="0.35">
      <c r="A65" s="10">
        <v>10</v>
      </c>
      <c r="B65" s="13" t="s">
        <v>233</v>
      </c>
      <c r="C65" s="15">
        <v>35290</v>
      </c>
      <c r="D65" s="14" t="s">
        <v>22</v>
      </c>
      <c r="E65" s="13" t="s">
        <v>19</v>
      </c>
      <c r="F65" s="14">
        <v>155</v>
      </c>
      <c r="G65" s="14"/>
      <c r="H65" s="14">
        <f t="shared" si="0"/>
        <v>155</v>
      </c>
      <c r="I65" s="13"/>
      <c r="J65" s="2"/>
      <c r="K65" s="2"/>
      <c r="L65" s="2"/>
      <c r="M65" s="2"/>
      <c r="N65" s="2"/>
    </row>
    <row r="66" spans="1:14" ht="15.5" x14ac:dyDescent="0.35">
      <c r="A66" s="10">
        <v>11</v>
      </c>
      <c r="B66" s="13" t="s">
        <v>239</v>
      </c>
      <c r="C66" s="15">
        <v>40302</v>
      </c>
      <c r="D66" s="14" t="s">
        <v>173</v>
      </c>
      <c r="E66" s="13" t="s">
        <v>55</v>
      </c>
      <c r="F66" s="14">
        <v>100</v>
      </c>
      <c r="G66" s="14"/>
      <c r="H66" s="14">
        <f t="shared" si="0"/>
        <v>100</v>
      </c>
      <c r="I66" s="13"/>
      <c r="J66" s="2"/>
      <c r="K66" s="2"/>
      <c r="L66" s="2"/>
      <c r="M66" s="2"/>
      <c r="N66" s="2"/>
    </row>
    <row r="67" spans="1:14" ht="15.5" x14ac:dyDescent="0.35">
      <c r="A67" s="10"/>
      <c r="B67" s="13"/>
      <c r="C67" s="15"/>
      <c r="D67" s="14"/>
      <c r="E67" s="13"/>
      <c r="F67" s="14"/>
      <c r="G67" s="14"/>
      <c r="H67" s="14">
        <f t="shared" si="0"/>
        <v>0</v>
      </c>
      <c r="I67" s="13"/>
      <c r="J67" s="2"/>
      <c r="K67" s="2"/>
      <c r="L67" s="2"/>
      <c r="M67" s="2"/>
      <c r="N67" s="2"/>
    </row>
    <row r="68" spans="1:14" ht="15.5" x14ac:dyDescent="0.35">
      <c r="A68" s="10"/>
      <c r="B68" s="20" t="s">
        <v>243</v>
      </c>
      <c r="C68" s="21"/>
      <c r="D68" s="21"/>
      <c r="E68" s="13"/>
      <c r="F68" s="14"/>
      <c r="G68" s="14"/>
      <c r="H68" s="14">
        <f t="shared" si="0"/>
        <v>0</v>
      </c>
      <c r="I68" s="13"/>
      <c r="J68" s="2"/>
      <c r="K68" s="2"/>
      <c r="L68" s="2"/>
      <c r="M68" s="2"/>
      <c r="N68" s="2"/>
    </row>
    <row r="69" spans="1:14" ht="15.5" x14ac:dyDescent="0.35">
      <c r="A69" s="10">
        <v>1</v>
      </c>
      <c r="B69" s="17" t="s">
        <v>244</v>
      </c>
      <c r="C69" s="19">
        <v>35608</v>
      </c>
      <c r="D69" s="18" t="s">
        <v>38</v>
      </c>
      <c r="E69" s="17" t="s">
        <v>19</v>
      </c>
      <c r="F69" s="14">
        <v>130</v>
      </c>
      <c r="G69" s="14"/>
      <c r="H69" s="14">
        <f t="shared" si="0"/>
        <v>130</v>
      </c>
      <c r="I69" s="13"/>
      <c r="J69" s="2"/>
      <c r="K69" s="2"/>
      <c r="L69" s="2"/>
      <c r="M69" s="2"/>
      <c r="N69" s="2"/>
    </row>
    <row r="70" spans="1:14" ht="15.5" x14ac:dyDescent="0.35">
      <c r="A70" s="10">
        <v>2</v>
      </c>
      <c r="B70" s="17" t="s">
        <v>246</v>
      </c>
      <c r="C70" s="19">
        <v>34401</v>
      </c>
      <c r="D70" s="18" t="s">
        <v>22</v>
      </c>
      <c r="E70" s="17" t="s">
        <v>19</v>
      </c>
      <c r="F70" s="14">
        <v>170</v>
      </c>
      <c r="G70" s="14"/>
      <c r="H70" s="14">
        <f t="shared" si="0"/>
        <v>170</v>
      </c>
      <c r="I70" s="13"/>
      <c r="J70" s="2"/>
      <c r="K70" s="2"/>
      <c r="L70" s="2"/>
      <c r="M70" s="2"/>
      <c r="N70" s="2"/>
    </row>
    <row r="71" spans="1:14" ht="15.5" x14ac:dyDescent="0.35">
      <c r="A71" s="10">
        <v>3</v>
      </c>
      <c r="B71" s="17" t="s">
        <v>247</v>
      </c>
      <c r="C71" s="19">
        <v>38350</v>
      </c>
      <c r="D71" s="18" t="s">
        <v>22</v>
      </c>
      <c r="E71" s="17" t="s">
        <v>19</v>
      </c>
      <c r="F71" s="14">
        <v>155</v>
      </c>
      <c r="G71" s="14"/>
      <c r="H71" s="14">
        <f t="shared" ref="H71:H79" si="1">SUM(F71:G71)</f>
        <v>155</v>
      </c>
      <c r="I71" s="13"/>
      <c r="J71" s="2"/>
      <c r="K71" s="2"/>
      <c r="L71" s="2"/>
      <c r="M71" s="2"/>
      <c r="N71" s="2"/>
    </row>
    <row r="72" spans="1:14" ht="15.5" x14ac:dyDescent="0.35">
      <c r="A72" s="10">
        <v>4</v>
      </c>
      <c r="B72" s="17" t="s">
        <v>249</v>
      </c>
      <c r="C72" s="19">
        <v>37896</v>
      </c>
      <c r="D72" s="18" t="s">
        <v>22</v>
      </c>
      <c r="E72" s="17" t="s">
        <v>19</v>
      </c>
      <c r="F72" s="14">
        <v>110</v>
      </c>
      <c r="G72" s="14"/>
      <c r="H72" s="14">
        <f t="shared" si="1"/>
        <v>110</v>
      </c>
      <c r="I72" s="13"/>
      <c r="J72" s="2"/>
      <c r="K72" s="2"/>
      <c r="L72" s="2"/>
      <c r="M72" s="2"/>
      <c r="N72" s="2"/>
    </row>
    <row r="73" spans="1:14" ht="15.75" customHeight="1" x14ac:dyDescent="0.35">
      <c r="A73" s="10">
        <v>5</v>
      </c>
      <c r="B73" s="17" t="s">
        <v>250</v>
      </c>
      <c r="C73" s="19">
        <v>37516</v>
      </c>
      <c r="D73" s="18" t="s">
        <v>22</v>
      </c>
      <c r="E73" s="17" t="s">
        <v>19</v>
      </c>
      <c r="F73" s="14">
        <v>120</v>
      </c>
      <c r="G73" s="14"/>
      <c r="H73" s="14">
        <f t="shared" si="1"/>
        <v>120</v>
      </c>
      <c r="I73" s="13"/>
      <c r="J73" s="2"/>
      <c r="K73" s="2"/>
      <c r="L73" s="2"/>
      <c r="M73" s="2"/>
      <c r="N73" s="2"/>
    </row>
    <row r="74" spans="1:14" ht="15.5" x14ac:dyDescent="0.35">
      <c r="A74" s="10">
        <v>6</v>
      </c>
      <c r="B74" s="17" t="s">
        <v>252</v>
      </c>
      <c r="C74" s="19">
        <v>37778</v>
      </c>
      <c r="D74" s="18" t="s">
        <v>22</v>
      </c>
      <c r="E74" s="17" t="s">
        <v>55</v>
      </c>
      <c r="F74" s="14">
        <v>125</v>
      </c>
      <c r="G74" s="14"/>
      <c r="H74" s="14">
        <f t="shared" si="1"/>
        <v>125</v>
      </c>
      <c r="I74" s="13"/>
      <c r="J74" s="2"/>
      <c r="K74" s="2"/>
      <c r="L74" s="2"/>
      <c r="M74" s="2"/>
      <c r="N74" s="2"/>
    </row>
    <row r="75" spans="1:14" ht="15.5" x14ac:dyDescent="0.35">
      <c r="A75" s="10">
        <v>7</v>
      </c>
      <c r="B75" s="17" t="s">
        <v>254</v>
      </c>
      <c r="C75" s="19">
        <v>39160</v>
      </c>
      <c r="D75" s="18" t="s">
        <v>22</v>
      </c>
      <c r="E75" s="17" t="s">
        <v>19</v>
      </c>
      <c r="F75" s="14">
        <v>115</v>
      </c>
      <c r="G75" s="14"/>
      <c r="H75" s="14">
        <f t="shared" si="1"/>
        <v>115</v>
      </c>
      <c r="I75" s="13"/>
      <c r="J75" s="2"/>
      <c r="K75" s="2"/>
      <c r="L75" s="2"/>
      <c r="M75" s="2"/>
      <c r="N75" s="2"/>
    </row>
    <row r="76" spans="1:14" ht="15.5" x14ac:dyDescent="0.35">
      <c r="A76" s="10">
        <v>8</v>
      </c>
      <c r="B76" s="17" t="s">
        <v>259</v>
      </c>
      <c r="C76" s="19">
        <v>39655</v>
      </c>
      <c r="D76" s="18" t="s">
        <v>18</v>
      </c>
      <c r="E76" s="17" t="s">
        <v>55</v>
      </c>
      <c r="F76" s="14">
        <v>100</v>
      </c>
      <c r="G76" s="14"/>
      <c r="H76" s="14">
        <f t="shared" si="1"/>
        <v>100</v>
      </c>
      <c r="I76" s="13"/>
      <c r="J76" s="2"/>
      <c r="K76" s="2"/>
      <c r="L76" s="2"/>
      <c r="M76" s="2"/>
      <c r="N76" s="2"/>
    </row>
    <row r="77" spans="1:14" ht="15.5" x14ac:dyDescent="0.35">
      <c r="A77" s="10">
        <v>9</v>
      </c>
      <c r="B77" s="17" t="s">
        <v>245</v>
      </c>
      <c r="C77" s="19">
        <v>36405</v>
      </c>
      <c r="D77" s="18" t="s">
        <v>38</v>
      </c>
      <c r="E77" s="17" t="s">
        <v>67</v>
      </c>
      <c r="F77" s="14">
        <v>140</v>
      </c>
      <c r="G77" s="14"/>
      <c r="H77" s="14">
        <f t="shared" si="1"/>
        <v>140</v>
      </c>
      <c r="I77" s="13"/>
      <c r="J77" s="2"/>
      <c r="K77" s="2"/>
      <c r="L77" s="2"/>
      <c r="M77" s="2"/>
      <c r="N77" s="2"/>
    </row>
    <row r="78" spans="1:14" ht="15.5" x14ac:dyDescent="0.35">
      <c r="A78" s="10">
        <v>10</v>
      </c>
      <c r="B78" s="17" t="s">
        <v>248</v>
      </c>
      <c r="C78" s="19">
        <v>31156</v>
      </c>
      <c r="D78" s="18" t="s">
        <v>263</v>
      </c>
      <c r="E78" s="17" t="s">
        <v>67</v>
      </c>
      <c r="F78" s="14">
        <v>105</v>
      </c>
      <c r="G78" s="14"/>
      <c r="H78" s="14">
        <f t="shared" si="1"/>
        <v>105</v>
      </c>
      <c r="I78" s="13"/>
      <c r="J78" s="2"/>
      <c r="K78" s="2"/>
      <c r="L78" s="2"/>
      <c r="M78" s="2"/>
      <c r="N78" s="2"/>
    </row>
    <row r="79" spans="1:14" ht="15.5" x14ac:dyDescent="0.35">
      <c r="A79" s="10">
        <v>11</v>
      </c>
      <c r="B79" s="17" t="s">
        <v>257</v>
      </c>
      <c r="C79" s="19">
        <v>34884</v>
      </c>
      <c r="D79" s="18" t="s">
        <v>38</v>
      </c>
      <c r="E79" s="17" t="s">
        <v>27</v>
      </c>
      <c r="F79" s="14">
        <v>95</v>
      </c>
      <c r="G79" s="14"/>
      <c r="H79" s="14">
        <f t="shared" si="1"/>
        <v>95</v>
      </c>
      <c r="I79" s="13"/>
      <c r="J79" s="2"/>
      <c r="K79" s="2"/>
      <c r="L79" s="2"/>
      <c r="M79" s="2"/>
      <c r="N79" s="2"/>
    </row>
    <row r="80" spans="1:14" ht="15.5" x14ac:dyDescent="0.35">
      <c r="B80" s="2"/>
      <c r="C80" s="4"/>
      <c r="D80" s="4"/>
      <c r="E80" s="2"/>
      <c r="F80" s="4"/>
      <c r="G80" s="4"/>
      <c r="H80" s="4"/>
      <c r="I80" s="4"/>
      <c r="J80" s="2"/>
      <c r="K80" s="2"/>
      <c r="L80" s="2"/>
      <c r="M80" s="2"/>
      <c r="N80" s="2"/>
    </row>
    <row r="81" spans="2:14" ht="15.5" x14ac:dyDescent="0.35">
      <c r="B81" s="2"/>
      <c r="C81" s="4"/>
      <c r="D81" s="4"/>
      <c r="E81" s="2"/>
      <c r="F81" s="4"/>
      <c r="G81" s="4"/>
      <c r="H81" s="4"/>
      <c r="I81" s="4"/>
      <c r="J81" s="2"/>
      <c r="K81" s="2"/>
      <c r="L81" s="2"/>
      <c r="M81" s="2"/>
      <c r="N81" s="2"/>
    </row>
    <row r="82" spans="2:14" ht="15.5" x14ac:dyDescent="0.35">
      <c r="B82" s="2"/>
      <c r="C82" s="4"/>
      <c r="D82" s="4"/>
      <c r="E82" s="2"/>
      <c r="F82" s="4"/>
      <c r="G82" s="4"/>
      <c r="H82" s="4"/>
      <c r="I82" s="4"/>
      <c r="J82" s="2"/>
      <c r="K82" s="2"/>
      <c r="L82" s="2"/>
      <c r="M82" s="2"/>
      <c r="N82" s="2"/>
    </row>
    <row r="83" spans="2:14" ht="15.5" x14ac:dyDescent="0.35">
      <c r="B83" s="2"/>
      <c r="C83" s="4"/>
      <c r="D83" s="4"/>
      <c r="E83" s="2"/>
      <c r="F83" s="4"/>
      <c r="G83" s="4"/>
      <c r="H83" s="4"/>
      <c r="I83" s="4"/>
      <c r="J83" s="2"/>
      <c r="K83" s="2"/>
      <c r="L83" s="2"/>
      <c r="M83" s="2"/>
      <c r="N83" s="2"/>
    </row>
    <row r="84" spans="2:14" ht="15.5" x14ac:dyDescent="0.35">
      <c r="B84" s="2"/>
      <c r="C84" s="4"/>
      <c r="D84" s="4"/>
      <c r="E84" s="2"/>
      <c r="F84" s="4"/>
      <c r="G84" s="4"/>
      <c r="H84" s="4"/>
      <c r="I84" s="4"/>
      <c r="J84" s="2"/>
      <c r="K84" s="2"/>
      <c r="L84" s="2"/>
      <c r="M84" s="2"/>
      <c r="N84" s="2"/>
    </row>
    <row r="85" spans="2:14" ht="15.5" x14ac:dyDescent="0.35">
      <c r="B85" s="2"/>
      <c r="C85" s="4"/>
      <c r="D85" s="4"/>
      <c r="E85" s="2"/>
      <c r="F85" s="4"/>
      <c r="G85" s="4"/>
      <c r="H85" s="4"/>
      <c r="I85" s="4"/>
      <c r="J85" s="2"/>
      <c r="K85" s="2"/>
      <c r="L85" s="2"/>
      <c r="M85" s="2"/>
      <c r="N85" s="2"/>
    </row>
    <row r="86" spans="2:14" ht="15.5" x14ac:dyDescent="0.35">
      <c r="B86" s="2"/>
      <c r="C86" s="4"/>
      <c r="D86" s="4"/>
      <c r="E86" s="2"/>
      <c r="F86" s="4"/>
      <c r="G86" s="4"/>
      <c r="H86" s="4"/>
      <c r="I86" s="4"/>
      <c r="J86" s="2"/>
      <c r="K86" s="2"/>
      <c r="L86" s="2"/>
      <c r="M86" s="2"/>
      <c r="N86" s="2"/>
    </row>
    <row r="87" spans="2:14" ht="15.5" x14ac:dyDescent="0.35">
      <c r="B87" s="2"/>
      <c r="C87" s="4"/>
      <c r="D87" s="4"/>
      <c r="E87" s="2"/>
      <c r="F87" s="4"/>
      <c r="G87" s="4"/>
      <c r="H87" s="4"/>
      <c r="I87" s="4"/>
      <c r="J87" s="2"/>
      <c r="K87" s="2"/>
      <c r="L87" s="2"/>
      <c r="M87" s="2"/>
      <c r="N87" s="2"/>
    </row>
    <row r="88" spans="2:14" ht="15.5" x14ac:dyDescent="0.35">
      <c r="B88" s="2"/>
      <c r="C88" s="4"/>
      <c r="D88" s="4"/>
      <c r="E88" s="2"/>
      <c r="F88" s="4"/>
      <c r="G88" s="4"/>
      <c r="H88" s="4"/>
      <c r="I88" s="4"/>
      <c r="J88" s="2"/>
      <c r="K88" s="2"/>
      <c r="L88" s="2"/>
      <c r="M88" s="2"/>
      <c r="N88" s="2"/>
    </row>
    <row r="89" spans="2:14" ht="15.5" x14ac:dyDescent="0.35">
      <c r="B89" s="2"/>
      <c r="C89" s="4"/>
      <c r="D89" s="4"/>
      <c r="E89" s="2"/>
      <c r="F89" s="4"/>
      <c r="G89" s="4"/>
      <c r="H89" s="4"/>
      <c r="I89" s="4"/>
      <c r="J89" s="2"/>
      <c r="K89" s="2"/>
      <c r="L89" s="2"/>
      <c r="M89" s="2"/>
      <c r="N89" s="2"/>
    </row>
  </sheetData>
  <mergeCells count="1">
    <mergeCell ref="B3:H3"/>
  </mergeCells>
  <pageMargins left="0.7" right="0.7" top="0.75" bottom="0.75" header="0.3" footer="0.3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бобслей муж.жен</vt:lpstr>
      <vt:lpstr>скелетон юниор.юноши</vt:lpstr>
      <vt:lpstr>бобслей юниор.юноши.</vt:lpstr>
      <vt:lpstr>Лист5</vt:lpstr>
      <vt:lpstr>скелетон муж.жен.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2025-11-27T08:13:36Z</cp:lastPrinted>
  <dcterms:created xsi:type="dcterms:W3CDTF">2025-10-15T08:16:00Z</dcterms:created>
  <dcterms:modified xsi:type="dcterms:W3CDTF">2025-12-01T05:31:42Z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994B2D7177FE4A98A42CB0D881090D3D_12</vt:lpwstr>
  </property>
  <property fmtid="{D5CDD505-2E9C-101B-9397-08002B2CF9AE}" pid="3" name="KSOProductBuildVer">
    <vt:lpwstr>1049-12.2.0.23155</vt:lpwstr>
  </property>
</Properties>
</file>